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LIBRARYSER_Discovery\Eprints\UCL DISCOVERY\Disco FT back-up\November 2016 backup\"/>
    </mc:Choice>
  </mc:AlternateContent>
  <bookViews>
    <workbookView xWindow="0" yWindow="0" windowWidth="25605" windowHeight="15525" tabRatio="929"/>
  </bookViews>
  <sheets>
    <sheet name="sT01 Studies &amp; BPmethods" sheetId="21" r:id="rId1"/>
    <sheet name="sT02 Genotyping" sheetId="4" r:id="rId2"/>
    <sheet name="sT03 Data-type and particip" sheetId="1" r:id="rId3"/>
    <sheet name="sT04 Stage 4" sheetId="39" r:id="rId4"/>
    <sheet name="sT05 UKB" sheetId="40" r:id="rId5"/>
    <sheet name="sT06 GCTA 1" sheetId="9" r:id="rId6"/>
    <sheet name="sT07 GCTA 2" sheetId="22" r:id="rId7"/>
    <sheet name="sT08 GCTA 3" sheetId="23" r:id="rId8"/>
    <sheet name="sT09 lit indep. SNPs" sheetId="15" r:id="rId9"/>
    <sheet name="sT10 WGHS conditional" sheetId="24" r:id="rId10"/>
    <sheet name="sT11 FineMappReg" sheetId="26" r:id="rId11"/>
    <sheet name="sT12 Credibly causal counts" sheetId="10" r:id="rId12"/>
    <sheet name="sT13 Credibly causal SNPs" sheetId="27" r:id="rId13"/>
    <sheet name="sT14 eSNPnonwholeblood" sheetId="35" r:id="rId14"/>
    <sheet name="sT15 eSNPswholeblood" sheetId="12" r:id="rId15"/>
    <sheet name="sT16 DHS by cell type" sheetId="17" r:id="rId16"/>
    <sheet name="sT17 DHS tissue categorisation" sheetId="33" r:id="rId17"/>
    <sheet name="sT18 DHS by tissue" sheetId="31" r:id="rId18"/>
    <sheet name="sT19 Methylation" sheetId="25" r:id="rId19"/>
    <sheet name="sT20 SNPs enriched blood vessel" sheetId="37" r:id="rId20"/>
    <sheet name="sT21 MAGENTA" sheetId="19" r:id="rId21"/>
    <sheet name="sT22 DEPICT" sheetId="20" r:id="rId22"/>
    <sheet name="sT23 FAIRE" sheetId="34" r:id="rId23"/>
    <sheet name="sT24 NONEUR meta" sheetId="11" r:id="rId24"/>
    <sheet name="sT25 riskscore per SNP" sheetId="16" r:id="rId25"/>
    <sheet name="sT26 GRS other pt" sheetId="38" r:id="rId26"/>
    <sheet name="sT27 Genes at new loci" sheetId="36" r:id="rId27"/>
  </sheets>
  <definedNames>
    <definedName name="DBP_GWAS_newGWAS_MCHIP_meta_analysis_ref_dundee_thresh_GW_r2_09_290513_GCTA_analysis_rsID_annotation_more_info_1" localSheetId="5">'sT06 GCTA 1'!$D$5:$X$30</definedName>
    <definedName name="DBP_GWAS_newGWAS_MCHIP_meta_analysis_ref_dundee_thresh_GW_r2_09_290513_GCTA_analysis_rsID_annotation_more_info_2" localSheetId="7">'sT08 GCTA 3'!$C$4:$Q$71</definedName>
    <definedName name="DBP_GWAS_newGWAS_MCHIP_meta_analysis_ref_wtccc1_thresh_GW_r2_09_060813_GCTA_analysis_rsID_annotation_more_info" localSheetId="7">'sT08 GCTA 3'!$S$4:$AH$71</definedName>
    <definedName name="_xlnm.Print_Area" localSheetId="0">'sT01 Studies &amp; BPmethods'!$A$1:$J$91</definedName>
    <definedName name="_xlnm.Print_Area" localSheetId="1">'sT02 Genotyping'!$A$1:$M$93</definedName>
    <definedName name="_xlnm.Print_Area" localSheetId="2">'sT03 Data-type and particip'!$A$1:$R$115</definedName>
    <definedName name="_xlnm.Print_Area" localSheetId="5">'sT06 GCTA 1'!$A$1:$X$35</definedName>
    <definedName name="_xlnm.Print_Area" localSheetId="6">'sT07 GCTA 2'!$A$1:$AK$62</definedName>
    <definedName name="_xlnm.Print_Area" localSheetId="8">'sT09 lit indep. SNPs'!$A$1:$N$1</definedName>
    <definedName name="_xlnm.Print_Area" localSheetId="9">'sT10 WGHS conditional'!$A$1:$R$179</definedName>
    <definedName name="_xlnm.Print_Area" localSheetId="10">'sT11 FineMappReg'!$A$1:$J$26</definedName>
    <definedName name="_xlnm.Print_Area" localSheetId="11">'sT12 Credibly causal counts'!$A$1:$AG$31</definedName>
    <definedName name="_xlnm.Print_Area" localSheetId="12">'sT13 Credibly causal SNPs'!$A$1:$J$29</definedName>
    <definedName name="_xlnm.Print_Area" localSheetId="14">'sT15 eSNPswholeblood'!$A$3:$R$31</definedName>
    <definedName name="_xlnm.Print_Area" localSheetId="15">'sT16 DHS by cell type'!$A$1:$I$126</definedName>
    <definedName name="_xlnm.Print_Area" localSheetId="16">'sT17 DHS tissue categorisation'!$A$1:$C$431</definedName>
    <definedName name="_xlnm.Print_Area" localSheetId="17">'sT18 DHS by tissue'!$A$1:$K$35</definedName>
    <definedName name="_xlnm.Print_Area" localSheetId="18">'sT19 Methylation'!$A$1:$E$37</definedName>
    <definedName name="_xlnm.Print_Area" localSheetId="20">'sT21 MAGENTA'!$A$1:$I$22</definedName>
    <definedName name="_xlnm.Print_Area" localSheetId="21">'sT22 DEPICT'!$A$1:$L$15</definedName>
    <definedName name="_xlnm.Print_Area" localSheetId="22">'sT23 FAIRE'!$A$1:$I$46</definedName>
    <definedName name="_xlnm.Print_Area" localSheetId="23">'sT24 NONEUR meta'!$A$1:$AI$135</definedName>
    <definedName name="_xlnm.Print_Area" localSheetId="24">'sT25 riskscore per SNP'!$A$1:$AT$139</definedName>
    <definedName name="_xlnm.Print_Titles" localSheetId="0">'sT01 Studies &amp; BPmethods'!$2:$2</definedName>
    <definedName name="_xlnm.Print_Titles" localSheetId="1">'sT02 Genotyping'!$2:$3</definedName>
    <definedName name="_xlnm.Print_Titles" localSheetId="6">'sT07 GCTA 2'!$2:$4</definedName>
    <definedName name="_xlnm.Print_Titles" localSheetId="7">'sT08 GCTA 3'!$2:$4</definedName>
    <definedName name="_xlnm.Print_Titles" localSheetId="11">'sT12 Credibly causal counts'!$A:$A</definedName>
    <definedName name="_xlnm.Print_Titles" localSheetId="12">'sT13 Credibly causal SNPs'!$2:$2</definedName>
    <definedName name="_xlnm.Print_Titles" localSheetId="15">'sT16 DHS by cell type'!$2:$3</definedName>
    <definedName name="_xlnm.Print_Titles" localSheetId="16">'sT17 DHS tissue categorisation'!$2:$2</definedName>
    <definedName name="_xlnm.Print_Titles" localSheetId="17">'sT18 DHS by tissue'!$2:$2</definedName>
    <definedName name="_xlnm.Print_Titles" localSheetId="18">'sT19 Methylation'!$2:$3</definedName>
    <definedName name="_xlnm.Print_Titles" localSheetId="22">'sT23 FAIRE'!$2:$2</definedName>
    <definedName name="_xlnm.Print_Titles" localSheetId="23">'sT24 NONEUR meta'!$2:$3</definedName>
    <definedName name="SBP_GWAS_newGWAS_MCHIP_meta_analysis_ref_dundee_thresh_GW_r2_09_290513_GCTA_analysis_rsID_annotation_more_info_1" localSheetId="6">'sT07 GCTA 2'!$C$5:$Q$62</definedName>
    <definedName name="SBP_GWAS_newGWAS_MCHIP_meta_analysis_ref_wtccc1_thresh_GW_r2_09_060813_GCTA_analysis_rsID_annotation_more_info" localSheetId="6">'sT07 GCTA 2'!$S$5:$AH$62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4" i="1" l="1"/>
  <c r="B115" i="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B79" i="1"/>
</calcChain>
</file>

<file path=xl/connections.xml><?xml version="1.0" encoding="utf-8"?>
<connections xmlns="http://schemas.openxmlformats.org/spreadsheetml/2006/main">
  <connection id="1" name="clean.result" type="6" refreshedVersion="3" background="1" saveData="1">
    <textPr codePage="936" sourceFile="E:\Jin_Chen\Desktop\clean.result.txt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BP_GWAS_newGWAS_MCHIP_meta_analysis_ref_dundee_thresh_GW_r2_09_290513_GCTA_analysis_rsID_annotation_more_info" type="6" refreshedVersion="4" deleted="1" background="1" saveData="1">
    <textPr codePage="850" sourceFile="C:\Users\ferreira.WHGC\Desktop\downloads_ssh\May2013\BP\DBP_GWAS_newGWAS_MCHIP_meta_analysis_ref_dundee_thresh_GW_r2_09_290513_GCTA_analysis_rsID_annotation_more_info.csv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BP_GWAS_newGWAS_MCHIP_meta_analysis_ref_dundee_thresh_GW_r2_09_290513_GCTA_analysis_rsID_annotation_more_info111" type="6" refreshedVersion="4" background="1" saveData="1">
    <textPr codePage="850" sourceFile="C:\Users\ferreira.WHGC\Desktop\downloads_ssh\May2013\BP\DBP_GWAS_newGWAS_MCHIP_meta_analysis_ref_dundee_thresh_GW_r2_09_290513_GCTA_analysis_rsID_annotation_more_info.csv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BP_GWAS_newGWAS_MCHIP_meta_analysis_ref_wtccc1_thresh_GW_r2_09_060813_GCTA_analysis_rsID_annotation_more_info1" type="6" refreshedVersion="4" deleted="1" background="1" saveData="1">
    <textPr codePage="850" sourceFile="D:\DOCS\WORK\DBP_GWAS_newGWAS_MCHIP_meta_analysis_ref_wtccc1_thresh_GW_r2_09_060813_GCTA_analysis_rsID_annotation_more_info.csv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SBP_GWAS_newGWAS_MCHIP_meta_analysis_ref_dundee_thresh_GW_r2_09_290513_GCTA_analysis_rsID_annotation_more_info" type="6" refreshedVersion="4" deleted="1" background="1" saveData="1">
    <textPr codePage="850" sourceFile="C:\Users\ferreira.WHGC\Desktop\downloads_ssh\May2013\BP\SBP_GWAS_newGWAS_MCHIP_meta_analysis_ref_dundee_thresh_GW_r2_09_290513_GCTA_analysis_rsID_annotation_more_info.csv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SBP_GWAS_newGWAS_MCHIP_meta_analysis_ref_wtccc1_thresh_GW_r2_09_060813_GCTA_analysis_rsID_annotation_more_info1" type="6" refreshedVersion="4" deleted="1" background="1" saveData="1">
    <textPr codePage="850" sourceFile="D:\DOCS\WORK\SBP_GWAS_newGWAS_MCHIP_meta_analysis_ref_wtccc1_thresh_GW_r2_09_060813_GCTA_analysis_rsID_annotation_more_info.csv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<sst xmlns="http://schemas.openxmlformats.org/spreadsheetml/2006/main" count="10662" uniqueCount="2708">
  <si>
    <t>NA</t>
    <phoneticPr fontId="14" type="noConversion"/>
  </si>
  <si>
    <t>Taiwan Diabetes and RelAted Genetic COmplicatioN</t>
    <phoneticPr fontId="14" type="noConversion"/>
  </si>
  <si>
    <t>Bead Studio version 3.3.7</t>
  </si>
  <si>
    <t>Northern Finland Birth Cohort 1986</t>
  </si>
  <si>
    <t>http://www.oulu.fi/nfbc/</t>
  </si>
  <si>
    <t>NA</t>
    <phoneticPr fontId="14" type="noConversion"/>
  </si>
  <si>
    <t>SNPS: &gt;5% gt mism., &gt;5% Mend. Err.</t>
    <phoneticPr fontId="14" type="noConversion"/>
  </si>
  <si>
    <t>[PMID: 20138944]
[PMID: 20844574]
Peltonen, M., Harald, K., Männistö, S., Saarikoski, L., Peltomäki, P., Lund, L., et al. (2008). The National FINRISK 2007 Study. Helsinki: Publications of the National Public Health Institute, B 34/2008.</t>
    <phoneticPr fontId="14" type="noConversion"/>
  </si>
  <si>
    <t>none</t>
    <phoneticPr fontId="14" type="noConversion"/>
  </si>
  <si>
    <t xml:space="preserve">Supplémentation en Vitamines et Minéraux Antioxydants </t>
  </si>
  <si>
    <t>1,602</t>
    <phoneticPr fontId="14" type="noConversion"/>
  </si>
  <si>
    <t>1,000</t>
    <phoneticPr fontId="14" type="noConversion"/>
  </si>
  <si>
    <t>5,654</t>
    <phoneticPr fontId="14" type="noConversion"/>
  </si>
  <si>
    <t>1,110</t>
    <phoneticPr fontId="14" type="noConversion"/>
  </si>
  <si>
    <t xml:space="preserve">NA </t>
    <phoneticPr fontId="14" type="noConversion"/>
  </si>
  <si>
    <t>Omron 705</t>
    <phoneticPr fontId="14" type="noConversion"/>
  </si>
  <si>
    <t>Västerbottens Health Study</t>
  </si>
  <si>
    <t>6,047</t>
    <phoneticPr fontId="14" type="noConversion"/>
  </si>
  <si>
    <t>Illuminus</t>
    <phoneticPr fontId="14" type="noConversion"/>
  </si>
  <si>
    <t>2,981</t>
    <phoneticPr fontId="14" type="noConversion"/>
  </si>
  <si>
    <t>predominantly MDD cases and few controls</t>
  </si>
  <si>
    <t>OMRON HEM-907XL</t>
  </si>
  <si>
    <t>supine, two</t>
  </si>
  <si>
    <t>[PMID: 18763692]</t>
  </si>
  <si>
    <t>Perlegen 600K; Affymetrix 600K</t>
  </si>
  <si>
    <t>Perlegen; Birdseed</t>
  </si>
  <si>
    <t>3,954</t>
    <phoneticPr fontId="14" type="noConversion"/>
  </si>
  <si>
    <t>rs936226</t>
  </si>
  <si>
    <t>FURIN-FES</t>
  </si>
  <si>
    <t>HIVEP3</t>
  </si>
  <si>
    <t>rs7515635</t>
  </si>
  <si>
    <t>intergenic_ch2mb6</t>
  </si>
  <si>
    <t>rs10164833</t>
  </si>
  <si>
    <t>KCNK3</t>
  </si>
  <si>
    <t>rs2586886</t>
  </si>
  <si>
    <t>PNPT1</t>
  </si>
  <si>
    <t>rs1975487</t>
  </si>
  <si>
    <t>NCAPH</t>
  </si>
  <si>
    <t>rs772178</t>
  </si>
  <si>
    <t>FGD5</t>
  </si>
  <si>
    <t>rs11128722</t>
  </si>
  <si>
    <t>ADAMTS9</t>
  </si>
  <si>
    <t>rs918466</t>
  </si>
  <si>
    <t>TBC1D1-FLJ13197</t>
  </si>
  <si>
    <t>AMCPAS-CAD</t>
  </si>
  <si>
    <t>EUROPEAN ANCESTRY</t>
  </si>
  <si>
    <t>SOUTH ASIAN ANCESTRY</t>
  </si>
  <si>
    <t>EAST ASIAN ANCESTRY</t>
  </si>
  <si>
    <t>AFRICAN ANCESTRY AND AFRICAN AMERICANS</t>
  </si>
  <si>
    <t>Illuminus</t>
  </si>
  <si>
    <t>BeadStudio version 3.3.7, Gentrain version 1.0</t>
  </si>
  <si>
    <t>DESIR</t>
  </si>
  <si>
    <t>DIAGEN</t>
  </si>
  <si>
    <t>DILGOM</t>
  </si>
  <si>
    <t>GLACIER</t>
  </si>
  <si>
    <t>GOSH</t>
  </si>
  <si>
    <t>HT58C</t>
  </si>
  <si>
    <t>KORA-F3</t>
  </si>
  <si>
    <t>KORA-F4</t>
  </si>
  <si>
    <t>MDC-CVA</t>
  </si>
  <si>
    <t>MESA</t>
  </si>
  <si>
    <t>NESDA</t>
  </si>
  <si>
    <t>NFBC86-ALL</t>
  </si>
  <si>
    <t>PIVUS</t>
  </si>
  <si>
    <t>SARDINIA</t>
  </si>
  <si>
    <t>WGHS</t>
  </si>
  <si>
    <t>WHII-CHDCASES</t>
  </si>
  <si>
    <t>ORCADES</t>
    <phoneticPr fontId="14" type="noConversion"/>
  </si>
  <si>
    <t>Ethnicity</t>
  </si>
  <si>
    <t>[PMID: 20138944]
[PMID: 20844574]
Peltonen, M., Harald, K., Männistö, S., Saarikoski, L., Peltomäki, P., Lund, L., et al. (2008). The National FINRISK 2007 Study. Helsinki: Publications of the National Public Health Institute, B 34/2008.</t>
    <phoneticPr fontId="14" type="noConversion"/>
  </si>
  <si>
    <t>Data from an Epidemiological Study on the Insulin Resistance syndrome</t>
  </si>
  <si>
    <t>family-based</t>
  </si>
  <si>
    <t>OMRON HEM-711</t>
  </si>
  <si>
    <t>PMID:15845033</t>
  </si>
  <si>
    <t>NA</t>
    <phoneticPr fontId="14" type="noConversion"/>
  </si>
  <si>
    <t>Illumina318,370k</t>
  </si>
  <si>
    <t>BeadStudio</t>
  </si>
  <si>
    <t>&gt;10-06</t>
  </si>
  <si>
    <t>IBS&lt; 0.95, sex mismatch</t>
    <phoneticPr fontId="14" type="noConversion"/>
  </si>
  <si>
    <t>MRC Ely Study</t>
  </si>
  <si>
    <t>EPIC (European Prospective Investigation into Cancer) Norfolk T2D case-Cohort Study</t>
  </si>
  <si>
    <t>WHII-CONTRLS</t>
  </si>
  <si>
    <t>WHII-DIABETESCASES</t>
  </si>
  <si>
    <t>PLCE1</t>
  </si>
  <si>
    <t>Pakistan Risk of Myocardial Infarction Study</t>
  </si>
  <si>
    <t>South Asian descent</t>
  </si>
  <si>
    <t>CAD case-control</t>
  </si>
  <si>
    <t>rs2291435</t>
  </si>
  <si>
    <t>ARHGAP24</t>
  </si>
  <si>
    <t>rs17010957</t>
  </si>
  <si>
    <t>TRIM36</t>
  </si>
  <si>
    <t>rs10077885</t>
  </si>
  <si>
    <t>CSNK1G3</t>
  </si>
  <si>
    <t>rs6891344</t>
  </si>
  <si>
    <t>ZNF318-ABCC10</t>
  </si>
  <si>
    <t>rs6919440</t>
  </si>
  <si>
    <t>RSPO3</t>
  </si>
  <si>
    <t>rs1361831</t>
  </si>
  <si>
    <t>PLEKHG1</t>
  </si>
  <si>
    <t>rs17080093</t>
  </si>
  <si>
    <t>CHST12-LFNG</t>
  </si>
  <si>
    <t>rs2969070</t>
  </si>
  <si>
    <t>HOTTIP-EVX</t>
  </si>
  <si>
    <t>TOTAL:</t>
  </si>
  <si>
    <t>CLHNS</t>
  </si>
  <si>
    <t>DRAGON</t>
  </si>
  <si>
    <t>HALST</t>
  </si>
  <si>
    <t>TUDR</t>
  </si>
  <si>
    <t>HEXA</t>
  </si>
  <si>
    <t>COGENT</t>
  </si>
  <si>
    <t>TANDEM</t>
  </si>
  <si>
    <t>GXE</t>
  </si>
  <si>
    <t>SPT</t>
  </si>
  <si>
    <t>JUPITER</t>
  </si>
  <si>
    <t>CASZ1</t>
  </si>
  <si>
    <t>rs880315</t>
  </si>
  <si>
    <t>MTHFR-NPPB</t>
  </si>
  <si>
    <t>rs17037390</t>
  </si>
  <si>
    <t>ST7L-CAPZA1-MOV10</t>
  </si>
  <si>
    <t>rs1620668</t>
  </si>
  <si>
    <t>MDM4</t>
  </si>
  <si>
    <t>rs4245739</t>
  </si>
  <si>
    <t>AGT</t>
  </si>
  <si>
    <t>rs3735533</t>
  </si>
  <si>
    <t>ZC3HC1</t>
  </si>
  <si>
    <t>rs11556924</t>
  </si>
  <si>
    <t>PSMD5</t>
  </si>
  <si>
    <t>rs10760117</t>
  </si>
  <si>
    <t>DBH</t>
  </si>
  <si>
    <t>rs6271</t>
  </si>
  <si>
    <t>SYNPO2L</t>
  </si>
  <si>
    <t>rs12247028</t>
  </si>
  <si>
    <t>RAPSN, PSMC3, SLC39A13</t>
  </si>
  <si>
    <t>rs7103648</t>
  </si>
  <si>
    <t>LRRC10B</t>
  </si>
  <si>
    <t>rs751984</t>
  </si>
  <si>
    <t>rs2493134</t>
  </si>
  <si>
    <t>FIGN-GRB14</t>
  </si>
  <si>
    <t>rs1371182</t>
  </si>
  <si>
    <t>rs2594992</t>
  </si>
  <si>
    <t>SLC4A7</t>
  </si>
  <si>
    <t>rs711737</t>
  </si>
  <si>
    <t>ULK4</t>
  </si>
  <si>
    <t>rs2272007</t>
  </si>
  <si>
    <t>MAP4</t>
  </si>
  <si>
    <t>rs6442101</t>
  </si>
  <si>
    <t>CYP17A1-NT5C2</t>
  </si>
  <si>
    <t>rs943037</t>
  </si>
  <si>
    <t>FGF5</t>
  </si>
  <si>
    <t>ADRB1</t>
  </si>
  <si>
    <t>rs740746</t>
  </si>
  <si>
    <t>LSP1-TNNT3</t>
  </si>
  <si>
    <t>rs592373</t>
  </si>
  <si>
    <t>ADM</t>
  </si>
  <si>
    <t>rs1450271</t>
  </si>
  <si>
    <t>PLEKHA7</t>
  </si>
  <si>
    <t>rs1156725</t>
  </si>
  <si>
    <t>FLJ32810-TMEM133</t>
  </si>
  <si>
    <t>rs633185</t>
  </si>
  <si>
    <t>ATP2B1</t>
  </si>
  <si>
    <t>rs11105354</t>
  </si>
  <si>
    <t>SH2B3</t>
  </si>
  <si>
    <t>rs3184504</t>
  </si>
  <si>
    <t>TBX5-TBX3</t>
  </si>
  <si>
    <t>rs2891546</t>
  </si>
  <si>
    <t>CYP1A1-ULK3</t>
  </si>
  <si>
    <t>rs12705390</t>
  </si>
  <si>
    <t>BLK-GATA4</t>
  </si>
  <si>
    <t>rs2898290</t>
  </si>
  <si>
    <t>CACNB2</t>
  </si>
  <si>
    <t>rs12243859</t>
  </si>
  <si>
    <t>rs2521501</t>
  </si>
  <si>
    <t>PLCD3</t>
  </si>
  <si>
    <t>rs7213273</t>
  </si>
  <si>
    <t>GOSR2</t>
  </si>
  <si>
    <t>rs17608766</t>
  </si>
  <si>
    <t>ZNF652</t>
  </si>
  <si>
    <t>rs12940887</t>
  </si>
  <si>
    <t>JAG1</t>
  </si>
  <si>
    <t>rs1327235</t>
  </si>
  <si>
    <t>GNAS-EDN3</t>
  </si>
  <si>
    <t>rs6026748</t>
  </si>
  <si>
    <t>C10orf107</t>
  </si>
  <si>
    <t>rs7076398</t>
  </si>
  <si>
    <t>EPIC</t>
  </si>
  <si>
    <t>FBPP</t>
  </si>
  <si>
    <t>HUNT</t>
  </si>
  <si>
    <t>IMPROVE</t>
  </si>
  <si>
    <t>LURIC</t>
  </si>
  <si>
    <t>MORGAM</t>
  </si>
  <si>
    <t>SCARFSHEEP</t>
  </si>
  <si>
    <t>ADVANCE</t>
  </si>
  <si>
    <t>DIAGEN-CONTROLS</t>
  </si>
  <si>
    <t>DIAGEN-DIABETICS</t>
  </si>
  <si>
    <t>DILGOM-SOKRAS</t>
  </si>
  <si>
    <t>ELY</t>
  </si>
  <si>
    <t>EPIC-CONTROLS</t>
  </si>
  <si>
    <t>EPIC-DIABETICS</t>
  </si>
  <si>
    <t>FENLAND</t>
  </si>
  <si>
    <t>IMPROVE-CONTR</t>
  </si>
  <si>
    <t>IMPROVE-DIAB</t>
  </si>
  <si>
    <t>LURIC-CASES</t>
  </si>
  <si>
    <t>LURIC-CONTROLS</t>
  </si>
  <si>
    <t>T</t>
  </si>
  <si>
    <t>C</t>
  </si>
  <si>
    <t>G</t>
  </si>
  <si>
    <t>A</t>
  </si>
  <si>
    <t>HRH1-ATG7</t>
    <phoneticPr fontId="0" type="noConversion"/>
  </si>
  <si>
    <t>NA</t>
  </si>
  <si>
    <t>Phenotype</t>
  </si>
  <si>
    <t>SBP</t>
  </si>
  <si>
    <t>DBP</t>
  </si>
  <si>
    <t>ADVANCE-CASES</t>
  </si>
  <si>
    <t>ADVANCE-CONTROLS</t>
  </si>
  <si>
    <t>DECODE</t>
  </si>
  <si>
    <t>case-control</t>
  </si>
  <si>
    <t>SCARFSHEEP-CONTROLS</t>
  </si>
  <si>
    <t>SCARFSHEEP-MI</t>
  </si>
  <si>
    <t>THISEAS-CAD</t>
  </si>
  <si>
    <t>THISEAS-CONTROLS</t>
  </si>
  <si>
    <t>WHII</t>
  </si>
  <si>
    <t>Amish</t>
  </si>
  <si>
    <t>ARIC</t>
  </si>
  <si>
    <t>BLSA</t>
  </si>
  <si>
    <t>CHS</t>
  </si>
  <si>
    <t>CoLaus</t>
  </si>
  <si>
    <t>ERF (EUROSPAN)</t>
  </si>
  <si>
    <t>FHS</t>
  </si>
  <si>
    <t>InCHIANTI</t>
  </si>
  <si>
    <t>MICROS (EUROSPAN)</t>
  </si>
  <si>
    <t>NFBC1966</t>
  </si>
  <si>
    <t>rs932764</t>
  </si>
  <si>
    <t>NSPHS (EUROSPAN)</t>
  </si>
  <si>
    <t>RS-I</t>
  </si>
  <si>
    <t>RS-II</t>
  </si>
  <si>
    <t>SHIP</t>
  </si>
  <si>
    <t>SU.VI.MAX</t>
  </si>
  <si>
    <t>TwinsUK</t>
  </si>
  <si>
    <t>VIS (EUROSPAN)</t>
  </si>
  <si>
    <t>DGI</t>
  </si>
  <si>
    <t>FUSION</t>
  </si>
  <si>
    <t>MIGen</t>
  </si>
  <si>
    <t>PROCARDIS</t>
  </si>
  <si>
    <t>STUDIES</t>
  </si>
  <si>
    <t>Total sample size</t>
  </si>
  <si>
    <t>Study design</t>
  </si>
  <si>
    <t>How many times was BP measured, seated or not?</t>
  </si>
  <si>
    <t>Which BP measure was used in the analysis?</t>
  </si>
  <si>
    <t>Study reference / link / website</t>
  </si>
  <si>
    <t>European descent</t>
  </si>
  <si>
    <t>birth cohort</t>
  </si>
  <si>
    <t>The DIAbetes GENetics Study</t>
  </si>
  <si>
    <t>Dietary, life style, and genetic determinants of obesity and metabolic syndrome</t>
  </si>
  <si>
    <t>T2D cases and controls</t>
  </si>
  <si>
    <t>FUSION stage 2</t>
  </si>
  <si>
    <t>SIPA1</t>
  </si>
  <si>
    <t>rs3741378</t>
  </si>
  <si>
    <t>PDE3A</t>
  </si>
  <si>
    <t>rs3752728</t>
  </si>
  <si>
    <t>SETBP1</t>
  </si>
  <si>
    <t>rs12958173</t>
  </si>
  <si>
    <t>INSR</t>
  </si>
  <si>
    <t>rs4247374</t>
  </si>
  <si>
    <t>ELAVL3</t>
  </si>
  <si>
    <t>rs17638167</t>
  </si>
  <si>
    <t>CRYAA-SIK1</t>
  </si>
  <si>
    <t>rs12627651</t>
  </si>
  <si>
    <t>Sample size</t>
  </si>
  <si>
    <t>PROMIS MI cases 1</t>
  </si>
  <si>
    <t>PROMIS MI controls 1</t>
  </si>
  <si>
    <t>PROMIS MI cases 2</t>
  </si>
  <si>
    <t>PROMIS MI controls 2</t>
  </si>
  <si>
    <t>PROMIS CMC MI cases</t>
  </si>
  <si>
    <t>PROMIS CMC MI controls</t>
  </si>
  <si>
    <t>Stockholm Coronary Artery Risk Factors/Stockholm Heart Epidemiology Progrgramme</t>
  </si>
  <si>
    <t>The Nord-Trøndelag Health Study 2</t>
  </si>
  <si>
    <t>Carotid Intima Media Thickness [IMT] and IMT-Progression as Predictors of Vascular Events in a High Risk European Population</t>
  </si>
  <si>
    <t>MECOM</t>
  </si>
  <si>
    <t>rs6779380</t>
  </si>
  <si>
    <t>rs1458038</t>
  </si>
  <si>
    <t>SLC39A8</t>
  </si>
  <si>
    <t>rs13107325</t>
  </si>
  <si>
    <t>GUCY1A3-GUCY1B3</t>
  </si>
  <si>
    <t>rs4691707</t>
  </si>
  <si>
    <t>NPR3-C5orf23</t>
  </si>
  <si>
    <t>rs12656497</t>
  </si>
  <si>
    <t>EBF1</t>
  </si>
  <si>
    <t>rs11953630</t>
  </si>
  <si>
    <t>HFE</t>
  </si>
  <si>
    <t>rs1799945</t>
  </si>
  <si>
    <t>BAT2-BAT5</t>
  </si>
  <si>
    <t>rs2187668</t>
  </si>
  <si>
    <t>PIK3CG</t>
  </si>
  <si>
    <t>THISEAS</t>
  </si>
  <si>
    <t>PARC</t>
  </si>
  <si>
    <t>FINCAVAS</t>
  </si>
  <si>
    <t>CARDIOGENICS-CAD</t>
  </si>
  <si>
    <t>ASCOT</t>
  </si>
  <si>
    <t>imputed genotypes</t>
  </si>
  <si>
    <t>Atherosclerotic Disease, VAscular FuNction, &amp; GenetiC Epidemiology study</t>
  </si>
  <si>
    <t>SardiNIA Study on Aging</t>
  </si>
  <si>
    <t>MI cases and controls</t>
  </si>
  <si>
    <t>Varied GP based</t>
  </si>
  <si>
    <t>mean</t>
  </si>
  <si>
    <t>Prospective Investigation of the Vasculature in Uppsala Seniors</t>
  </si>
  <si>
    <t>[PMID: 10466767]
[PMID: 18454148]</t>
  </si>
  <si>
    <t>[PMID]: 19952003</t>
  </si>
  <si>
    <t>[PMID: 19164386]
[PMID:  14660243]</t>
  </si>
  <si>
    <t>Nor J Epidemiol 2003;13(1):19-32</t>
  </si>
  <si>
    <t>Uppsala Longitudinal Study of Adult Men</t>
  </si>
  <si>
    <t>Ludwigshafen Risk and Cardiovascular Health Study</t>
  </si>
  <si>
    <t>CAD cases and controls</t>
  </si>
  <si>
    <t>[PMID 16490908]
[PMID 16840522]
[PMID 17084253]
[PMID 18443000]</t>
  </si>
  <si>
    <t>[PMID: 17257284]
http://www.mrc-epid.cam.ac.uk/Studies/Ely</t>
  </si>
  <si>
    <t>Myocardial Infarction Genetics Consortium</t>
  </si>
  <si>
    <t>[PMID: 20519560]
http://www.mrc-epid.cam.ac.uk/Studies/Fenland</t>
  </si>
  <si>
    <t>[PMID: 17463248]</t>
  </si>
  <si>
    <t>Gene x Lifestyle interactions And Complex traits Involved in Elevated disease Risk</t>
  </si>
  <si>
    <t>Hawksley random-zero column</t>
  </si>
  <si>
    <t>The Whitehall II study</t>
  </si>
  <si>
    <t>Sapnish Town Kingston Gene-by-environment; subset of International Collaborative Study of Hypertension in Blacks (ICSHIB)</t>
  </si>
  <si>
    <t xml:space="preserve">The Netherlands Study of Depression and Anxiety </t>
  </si>
  <si>
    <t>The Multi-Ethnic Study of Atherosclerosis</t>
  </si>
  <si>
    <t>Anglo Scandinavian Cardiac Outcomes Trial</t>
  </si>
  <si>
    <t>EPIC-Norfolk</t>
  </si>
  <si>
    <t>East Asian descent</t>
  </si>
  <si>
    <t>African descent</t>
  </si>
  <si>
    <t>The Hellenic study of Interactions between Snps and Eating in Atherosclerosis Susceptibility</t>
  </si>
  <si>
    <t>[PMID:20167083]</t>
  </si>
  <si>
    <t>Academic Medical Centre Amsterdam Premature Atherosclerosis Study</t>
  </si>
  <si>
    <t>CAD cases</t>
  </si>
  <si>
    <t>[PMID:19164808]</t>
  </si>
  <si>
    <t>stroke case-control</t>
  </si>
  <si>
    <t>STUDY short name</t>
  </si>
  <si>
    <t>Study full name</t>
  </si>
  <si>
    <t>BRIGHT</t>
  </si>
  <si>
    <t>METSIM</t>
  </si>
  <si>
    <t>TROMSO</t>
  </si>
  <si>
    <t>British Genetics of Hypertension Study</t>
  </si>
  <si>
    <t>≥0.97</t>
  </si>
  <si>
    <t>Mishap p &lt; 10-9, ME &gt; 100</t>
  </si>
  <si>
    <t>Illumina 370CNV</t>
  </si>
  <si>
    <t>Bead-Studio</t>
  </si>
  <si>
    <t>BIMBAM10 v0.99</t>
  </si>
  <si>
    <t>36; v22</t>
  </si>
  <si>
    <t>variance of allele dosage &lt; 0.005</t>
  </si>
  <si>
    <t>Affymetrix 500K</t>
  </si>
  <si>
    <t>&gt;0.70</t>
  </si>
  <si>
    <t>&gt;1E-7</t>
  </si>
  <si>
    <t>&gt;0</t>
  </si>
  <si>
    <t>IMPUTE v0.2</t>
  </si>
  <si>
    <t>&gt;1E-6 in controls</t>
  </si>
  <si>
    <t>mapping to &gt;1 locus</t>
  </si>
  <si>
    <t>MaCH v1.0.9</t>
  </si>
  <si>
    <t>pop.-based, but case/control selected for Metabochip</t>
  </si>
  <si>
    <t>[PMID: 11565448]</t>
  </si>
  <si>
    <t>&gt;0.98</t>
  </si>
  <si>
    <t>MaCH</t>
  </si>
  <si>
    <t>36 v22</t>
  </si>
  <si>
    <t>Affymetrix 500K and MIPS 50K combined</t>
  </si>
  <si>
    <t>MRC National Survey of Health &amp; Development</t>
  </si>
  <si>
    <t>[PMID: 17429603]
http://diabetesgenetics.dundee.ac.uk/Default.aspx</t>
  </si>
  <si>
    <t>GenNet</t>
  </si>
  <si>
    <t>HyperGEN</t>
  </si>
  <si>
    <t>TWINSUK</t>
  </si>
  <si>
    <t>Cebu Longitudinal Health and Nutritional Survey</t>
  </si>
  <si>
    <t>Continental Origins and Genetic Epidemiology Network</t>
  </si>
  <si>
    <t>Cohorte Lausannoise</t>
  </si>
  <si>
    <t>deCODE genetics</t>
  </si>
  <si>
    <t>Diabetes Genetics Initiative</t>
  </si>
  <si>
    <t>ERF</t>
  </si>
  <si>
    <t>Framinham Heart Study</t>
  </si>
  <si>
    <t>Invecchiare in Chianti</t>
  </si>
  <si>
    <t>KOoperative Gesundheitsforschung in der Region Augsburg (dritte Studie)</t>
  </si>
  <si>
    <t>KOoperative Gesundheitsforschung in der Region Augsburg (vierte Studie)</t>
  </si>
  <si>
    <t>Micro-Isolates in South Tyrol</t>
  </si>
  <si>
    <t>European descent and African-American</t>
    <phoneticPr fontId="14" type="noConversion"/>
  </si>
  <si>
    <t>North Finland Birth Cohort of 1966</t>
  </si>
  <si>
    <t>Precocious Coronary Artery Disease study</t>
  </si>
  <si>
    <t>[PMID: 11799070]
http://www.biostat.wustl.edu/fbpp/FBPP.shtml</t>
  </si>
  <si>
    <t>[PMID]: 16032514</t>
  </si>
  <si>
    <t>[PMID:16801592]</t>
  </si>
  <si>
    <t>[PMID: 15576467]                                                                                                                                                                                                                                                                                                                                                                                                                           [PMID: 21441441]</t>
  </si>
  <si>
    <t>[PMID: 15699448]</t>
  </si>
  <si>
    <t>[PMID:9103091] 
[PMID:20400458]</t>
  </si>
  <si>
    <t>Platform</t>
  </si>
  <si>
    <t>Calling algorithm</t>
  </si>
  <si>
    <t>Sample callrate</t>
  </si>
  <si>
    <t>SNP callrate</t>
  </si>
  <si>
    <t>HWE</t>
  </si>
  <si>
    <t>MAF</t>
  </si>
  <si>
    <t>other</t>
  </si>
  <si>
    <t>Number of SNPs used</t>
  </si>
  <si>
    <t>Imputed studies: Filtering of genotypes before imputation</t>
  </si>
  <si>
    <t>PROMIS CMC MI</t>
  </si>
  <si>
    <t>No. SNPs used for imput.</t>
  </si>
  <si>
    <t>Imput. Software</t>
  </si>
  <si>
    <t>Affymetrix  500K &amp; 6.0</t>
  </si>
  <si>
    <t>BRLMM</t>
  </si>
  <si>
    <t>&gt;0.95</t>
  </si>
  <si>
    <t>≥0.90</t>
  </si>
  <si>
    <t>≥1E-6</t>
  </si>
  <si>
    <t>&gt;0.01</t>
  </si>
  <si>
    <t>none</t>
  </si>
  <si>
    <t>MaCH version 1.0.15</t>
  </si>
  <si>
    <t>36:v22</t>
  </si>
  <si>
    <t>Affymetrix 6.0</t>
  </si>
  <si>
    <t>Birdseed</t>
  </si>
  <si>
    <t>≥0.95</t>
  </si>
  <si>
    <t>≥1E-5</t>
  </si>
  <si>
    <t>≥0.01</t>
  </si>
  <si>
    <t>MaCH v1.0.16</t>
  </si>
  <si>
    <t>35; v21</t>
  </si>
  <si>
    <t>Illumina 550K</t>
  </si>
  <si>
    <t>Bead-studio</t>
  </si>
  <si>
    <t>&gt;0.97</t>
  </si>
  <si>
    <t>&gt;0.99</t>
  </si>
  <si>
    <t>&gt;1E-4</t>
  </si>
  <si>
    <t>MaCH v1.0.15</t>
  </si>
  <si>
    <t>r2hat &lt;0.3, MAF &lt; 1%</t>
  </si>
  <si>
    <t>mercury sphygmomanometer</t>
    <phoneticPr fontId="14" type="noConversion"/>
  </si>
  <si>
    <t>mercury sphygmomanometer</t>
    <phoneticPr fontId="14" type="noConversion"/>
  </si>
  <si>
    <t>[PMID: 11129752]</t>
    <phoneticPr fontId="14" type="noConversion"/>
  </si>
  <si>
    <t>Dinamap PRO 100</t>
    <phoneticPr fontId="14" type="noConversion"/>
  </si>
  <si>
    <t>seated, two</t>
  </si>
  <si>
    <t>sitting, three</t>
  </si>
  <si>
    <t>supine, three</t>
  </si>
  <si>
    <t>median of three</t>
  </si>
  <si>
    <t>-</t>
    <phoneticPr fontId="14" type="noConversion"/>
  </si>
  <si>
    <t>sitting, two</t>
    <phoneticPr fontId="14" type="noConversion"/>
  </si>
  <si>
    <t>[PMID: 18440328]</t>
    <phoneticPr fontId="14" type="noConversion"/>
  </si>
  <si>
    <t>sitting, three</t>
    <phoneticPr fontId="14" type="noConversion"/>
  </si>
  <si>
    <t>sitting, three</t>
    <phoneticPr fontId="14" type="noConversion"/>
  </si>
  <si>
    <t>sitting, three</t>
    <phoneticPr fontId="14" type="noConversion"/>
  </si>
  <si>
    <t>OMRON-705CP</t>
    <phoneticPr fontId="14" type="noConversion"/>
  </si>
  <si>
    <t>average of three</t>
  </si>
  <si>
    <t>average of two</t>
  </si>
  <si>
    <t>7,983</t>
  </si>
  <si>
    <t>Affymetrix 6.0 (1M)</t>
  </si>
  <si>
    <t>BirdSuite1</t>
  </si>
  <si>
    <t>close relatives</t>
  </si>
  <si>
    <t>MaCH v1.013</t>
  </si>
  <si>
    <t>Illumina 370</t>
  </si>
  <si>
    <t>IMPUTE</t>
  </si>
  <si>
    <t>Illumina 1M</t>
  </si>
  <si>
    <t>Bead studio</t>
  </si>
  <si>
    <t>Beadstudio</t>
  </si>
  <si>
    <t>Illumina 318K</t>
  </si>
  <si>
    <t>&gt;98%</t>
  </si>
  <si>
    <t>average</t>
  </si>
  <si>
    <t>&gt;1E-3</t>
  </si>
  <si>
    <t>None</t>
  </si>
  <si>
    <t>average of last two</t>
    <phoneticPr fontId="14" type="noConversion"/>
  </si>
  <si>
    <t>Omron 705CP</t>
  </si>
  <si>
    <t>http://www.b58cgene.sgul.ac.uk/collection.php</t>
  </si>
  <si>
    <t>mercury sphygmomanometer</t>
  </si>
  <si>
    <t>average of last two</t>
  </si>
  <si>
    <t>Shock, N. et al The Baltimore Longitudinal Study of Aging (Ed. NIH) Government Printing Office, Washington DC 1980, 84:2450</t>
  </si>
  <si>
    <t>5,888</t>
  </si>
  <si>
    <t>Hawksley random-zero</t>
  </si>
  <si>
    <t>sitting, repeated</t>
  </si>
  <si>
    <t>[PMID: 1669507]</t>
  </si>
  <si>
    <t>[PMID: 20507864]</t>
  </si>
  <si>
    <t>4,969</t>
  </si>
  <si>
    <t>Omron HEM-907</t>
  </si>
  <si>
    <t>[PMID: 18366642]</t>
  </si>
  <si>
    <t>mercury sphygmomanometer</t>
    <phoneticPr fontId="14" type="noConversion"/>
  </si>
  <si>
    <t>[PMID: 17463246]</t>
  </si>
  <si>
    <t>IMPUTE v0.3.2</t>
  </si>
  <si>
    <t>≥0.975</t>
  </si>
  <si>
    <t>≥0.98</t>
  </si>
  <si>
    <t>&gt;1E-6</t>
  </si>
  <si>
    <t>Mach v1.0.15</t>
  </si>
  <si>
    <t>Affymetrix SNP6.0</t>
  </si>
  <si>
    <t>BirdsuiteV2</t>
  </si>
  <si>
    <t>&gt;0.92</t>
  </si>
  <si>
    <t>QC CR ≥0.86</t>
  </si>
  <si>
    <t>IMPUTE v0.5.0</t>
  </si>
  <si>
    <t>Illumina 317K</t>
  </si>
  <si>
    <t>&gt;0.94</t>
  </si>
  <si>
    <t>Illumina 610</t>
  </si>
  <si>
    <t>Amish study</t>
  </si>
  <si>
    <t>Atherosclerosis Risk In Communities Study</t>
  </si>
  <si>
    <t>British 1958 Birth Cohort</t>
  </si>
  <si>
    <t>Baltimore Longitudinal Study of Ageing</t>
  </si>
  <si>
    <t>Cardiovascular Health Study</t>
  </si>
  <si>
    <t>Cardiogenics Coronary Artary Disease project</t>
  </si>
  <si>
    <t>female twins by registry</t>
    <phoneticPr fontId="14" type="noConversion"/>
  </si>
  <si>
    <t>Omron HEM-907</t>
    <phoneticPr fontId="14" type="noConversion"/>
  </si>
  <si>
    <t>10,308</t>
    <phoneticPr fontId="14" type="noConversion"/>
  </si>
  <si>
    <t>[PMID: 2646917] http://www.cscc.unc.edu/aric</t>
    <phoneticPr fontId="14" type="noConversion"/>
  </si>
  <si>
    <t>European descent and African Americans</t>
    <phoneticPr fontId="14" type="noConversion"/>
  </si>
  <si>
    <t>Omron HEM-907</t>
    <phoneticPr fontId="14" type="noConversion"/>
  </si>
  <si>
    <t>three</t>
    <phoneticPr fontId="14" type="noConversion"/>
  </si>
  <si>
    <t>average of two</t>
    <phoneticPr fontId="14" type="noConversion"/>
  </si>
  <si>
    <t>case-control</t>
    <phoneticPr fontId="14" type="noConversion"/>
  </si>
  <si>
    <t>Northern Swedish Population Health Study</t>
  </si>
  <si>
    <t>Orkney Complex Disease Study</t>
  </si>
  <si>
    <t>Rotterdam Study</t>
  </si>
  <si>
    <t>Datascope Accutorr Plus</t>
  </si>
  <si>
    <t>15,792</t>
  </si>
  <si>
    <t>based on a hypertensive proband</t>
    <phoneticPr fontId="14" type="noConversion"/>
  </si>
  <si>
    <t>Jamaican-GXE</t>
    <phoneticPr fontId="14" type="noConversion"/>
  </si>
  <si>
    <t>-</t>
    <phoneticPr fontId="14" type="noConversion"/>
  </si>
  <si>
    <t>African descent (Seychelles)</t>
    <phoneticPr fontId="14" type="noConversion"/>
  </si>
  <si>
    <t>Rotterdam Extension Study</t>
  </si>
  <si>
    <t>none</t>
    <phoneticPr fontId="14" type="noConversion"/>
  </si>
  <si>
    <t>Filtering of imputed genotypes</t>
    <phoneticPr fontId="14" type="noConversion"/>
  </si>
  <si>
    <t>[PMID: 11258203]</t>
  </si>
  <si>
    <t>[PMID: 16204333]
[PMID: 23977022]</t>
  </si>
  <si>
    <t>[PMID: 16141402]</t>
  </si>
  <si>
    <t>[PMID: 16934002]</t>
  </si>
  <si>
    <t>1,614 (EA) and 1,707 (AA)</t>
    <phoneticPr fontId="14" type="noConversion"/>
  </si>
  <si>
    <t>based on a hypertensive proband</t>
    <phoneticPr fontId="14" type="noConversion"/>
  </si>
  <si>
    <t>23,294</t>
    <phoneticPr fontId="14" type="noConversion"/>
  </si>
  <si>
    <t>JUPITER -- European ancestry</t>
  </si>
  <si>
    <t>Illumina Omni 1M</t>
  </si>
  <si>
    <t xml:space="preserve">Illumina Genome Studio (v. 1.6.2) </t>
  </si>
  <si>
    <t>10^-6</t>
  </si>
  <si>
    <t>MaCH v. 1.0.16</t>
  </si>
  <si>
    <t>JUPITER -- South African Ancestry</t>
  </si>
  <si>
    <t xml:space="preserve"> Illumina Genome Studio (v. 1.6.2)  </t>
  </si>
  <si>
    <t>979,089</t>
    <phoneticPr fontId="14" type="noConversion"/>
  </si>
  <si>
    <t>African descent (Jamaican)</t>
    <phoneticPr fontId="14" type="noConversion"/>
  </si>
  <si>
    <t>29,327</t>
    <phoneticPr fontId="14" type="noConversion"/>
  </si>
  <si>
    <t>19 different studies</t>
    <phoneticPr fontId="14" type="noConversion"/>
  </si>
  <si>
    <t>[PMID: 23972371]</t>
  </si>
  <si>
    <t>supine, once</t>
    <phoneticPr fontId="14" type="noConversion"/>
  </si>
  <si>
    <t>one measure</t>
    <phoneticPr fontId="14" type="noConversion"/>
  </si>
  <si>
    <t>average of last two</t>
    <phoneticPr fontId="14" type="noConversion"/>
  </si>
  <si>
    <t>average of three</t>
    <phoneticPr fontId="14" type="noConversion"/>
  </si>
  <si>
    <t>supine, twice</t>
    <phoneticPr fontId="14" type="noConversion"/>
  </si>
  <si>
    <t>supine, three</t>
    <phoneticPr fontId="14" type="noConversion"/>
  </si>
  <si>
    <t>random zero sphygmomanometer</t>
  </si>
  <si>
    <t>sitting, two</t>
  </si>
  <si>
    <t>[PMID: 17955331]</t>
  </si>
  <si>
    <t>3,011</t>
  </si>
  <si>
    <t>pop.-based case control study of CAD</t>
  </si>
  <si>
    <t>pop.-based</t>
  </si>
  <si>
    <t>pop.-based family design</t>
  </si>
  <si>
    <t>once</t>
    <phoneticPr fontId="14" type="noConversion"/>
  </si>
  <si>
    <t>mercury sphygmomanometer</t>
    <phoneticPr fontId="14" type="noConversion"/>
  </si>
  <si>
    <t>average of three</t>
    <phoneticPr fontId="14" type="noConversion"/>
  </si>
  <si>
    <t>[PMID: 9503043]</t>
  </si>
  <si>
    <t>seated, three</t>
  </si>
  <si>
    <t>http://www.twinsuk.ac.uk</t>
  </si>
  <si>
    <t>Parent study name</t>
    <phoneticPr fontId="14" type="noConversion"/>
  </si>
  <si>
    <t>[PMID: 15485761]</t>
  </si>
  <si>
    <t>[PMID: 17550581]</t>
  </si>
  <si>
    <t>4,305</t>
    <phoneticPr fontId="14" type="noConversion"/>
  </si>
  <si>
    <t>HT58C</t>
    <phoneticPr fontId="14" type="noConversion"/>
  </si>
  <si>
    <t>mercury sphygmomanometer</t>
    <phoneticPr fontId="14" type="noConversion"/>
  </si>
  <si>
    <t>Omron HEM-705CP</t>
  </si>
  <si>
    <t>[PMID: 15520301]  http://kelo.oulu.fi/NFBC</t>
  </si>
  <si>
    <t>mercury sphygmomanometer</t>
    <phoneticPr fontId="14" type="noConversion"/>
  </si>
  <si>
    <t>sphygmomanometer</t>
    <phoneticPr fontId="14" type="noConversion"/>
  </si>
  <si>
    <t>CAD case-control</t>
    <phoneticPr fontId="14" type="noConversion"/>
  </si>
  <si>
    <t>various sphygmonanometers</t>
    <phoneticPr fontId="14" type="noConversion"/>
  </si>
  <si>
    <t>-</t>
  </si>
  <si>
    <t>average of two</t>
    <phoneticPr fontId="14" type="noConversion"/>
  </si>
  <si>
    <t>Malmö Diet and Cancer study - cardiovascular arm</t>
    <phoneticPr fontId="14" type="noConversion"/>
  </si>
  <si>
    <t>4,308</t>
    <phoneticPr fontId="14" type="noConversion"/>
  </si>
  <si>
    <t>pop.-based</t>
    <phoneticPr fontId="14" type="noConversion"/>
  </si>
  <si>
    <t>Omron HEM-705CP</t>
    <phoneticPr fontId="14" type="noConversion"/>
  </si>
  <si>
    <t>average of last two</t>
    <phoneticPr fontId="14" type="noConversion"/>
  </si>
  <si>
    <t>1,823</t>
    <phoneticPr fontId="14" type="noConversion"/>
  </si>
  <si>
    <t>pop.-based</t>
    <phoneticPr fontId="14" type="noConversion"/>
  </si>
  <si>
    <t>mercury sphygmomanometer</t>
    <phoneticPr fontId="14" type="noConversion"/>
  </si>
  <si>
    <t>seated, three</t>
    <phoneticPr fontId="14" type="noConversion"/>
  </si>
  <si>
    <t>average of three</t>
    <phoneticPr fontId="14" type="noConversion"/>
  </si>
  <si>
    <t>[PMID: 15699448]</t>
    <phoneticPr fontId="14" type="noConversion"/>
  </si>
  <si>
    <t>Twins UK Study</t>
    <phoneticPr fontId="14" type="noConversion"/>
  </si>
  <si>
    <t>Welch Allyn, Miniatur 300B, manual mercury manometer</t>
  </si>
  <si>
    <t>GENDER</t>
    <phoneticPr fontId="14" type="noConversion"/>
  </si>
  <si>
    <t>Sex differences in health and aging ("GENDER" Study)</t>
  </si>
  <si>
    <t>GOSH</t>
    <phoneticPr fontId="14" type="noConversion"/>
  </si>
  <si>
    <t>seated, three</t>
    <phoneticPr fontId="14" type="noConversion"/>
  </si>
  <si>
    <t>http://ki.se/en/meb/twin-studies</t>
  </si>
  <si>
    <t>HARMONY</t>
    <phoneticPr fontId="14" type="noConversion"/>
  </si>
  <si>
    <t>Dementia in Swedish Twins (HARMONY)</t>
  </si>
  <si>
    <t>GOSH</t>
    <phoneticPr fontId="14" type="noConversion"/>
  </si>
  <si>
    <t>Omron 705C</t>
    <phoneticPr fontId="14" type="noConversion"/>
  </si>
  <si>
    <t>supine, one</t>
  </si>
  <si>
    <t>OCTO-Twin</t>
  </si>
  <si>
    <t>Origins of Variance in the Oldest-Old: Octogenarian Twins</t>
  </si>
  <si>
    <t>GOSH</t>
    <phoneticPr fontId="14" type="noConversion"/>
  </si>
  <si>
    <t>seated, two</t>
    <phoneticPr fontId="14" type="noConversion"/>
  </si>
  <si>
    <t>last</t>
  </si>
  <si>
    <t>SATSA</t>
    <phoneticPr fontId="14" type="noConversion"/>
  </si>
  <si>
    <t>The Swedish Adoption/Twin Study of Aging (1-3)</t>
  </si>
  <si>
    <t>GOSH</t>
    <phoneticPr fontId="14" type="noConversion"/>
  </si>
  <si>
    <t>mercury sphygmomanometer</t>
    <phoneticPr fontId="14" type="noConversion"/>
  </si>
  <si>
    <t>mercury sphygmomanometer</t>
    <phoneticPr fontId="14" type="noConversion"/>
  </si>
  <si>
    <t>sitting, three</t>
    <phoneticPr fontId="14" type="noConversion"/>
  </si>
  <si>
    <t>clinical measures, repeated</t>
    <phoneticPr fontId="14" type="noConversion"/>
  </si>
  <si>
    <t>25,663</t>
    <phoneticPr fontId="14" type="noConversion"/>
  </si>
  <si>
    <t>~3,000</t>
    <phoneticPr fontId="14" type="noConversion"/>
  </si>
  <si>
    <t>5,209</t>
    <phoneticPr fontId="14" type="noConversion"/>
  </si>
  <si>
    <t>mercury sphygmomanometer</t>
    <phoneticPr fontId="14" type="noConversion"/>
  </si>
  <si>
    <t>[PMID: 14819398, 1208363, 17372189]</t>
    <phoneticPr fontId="14" type="noConversion"/>
  </si>
  <si>
    <t>[PMID: 18048406]  www.procardis.org</t>
    <phoneticPr fontId="14" type="noConversion"/>
  </si>
  <si>
    <t>mercury sphygmomanometer</t>
    <phoneticPr fontId="14" type="noConversion"/>
  </si>
  <si>
    <t>three</t>
    <phoneticPr fontId="14" type="noConversion"/>
  </si>
  <si>
    <t>1,497 (EA) and 1,101 (AA)</t>
    <phoneticPr fontId="14" type="noConversion"/>
  </si>
  <si>
    <t>The Hellenic study of Interactions between SNPs and Eating in Atherosclerosis Susceptibility</t>
    <phoneticPr fontId="14" type="noConversion"/>
  </si>
  <si>
    <t>supine, once</t>
    <phoneticPr fontId="14" type="noConversion"/>
  </si>
  <si>
    <t>African descent (Jamaican)</t>
    <phoneticPr fontId="14" type="noConversion"/>
  </si>
  <si>
    <t>1 measure</t>
  </si>
  <si>
    <r>
      <t>[PMID:</t>
    </r>
    <r>
      <rPr>
        <sz val="12"/>
        <color theme="1"/>
        <rFont val="Calibri"/>
        <family val="2"/>
        <scheme val="minor"/>
      </rPr>
      <t> 18997196]</t>
    </r>
  </si>
  <si>
    <t>Women's Genome Health Study</t>
  </si>
  <si>
    <t>Women's Health Study (WHS)</t>
  </si>
  <si>
    <t>population based, exclusively female healtcare professionals</t>
  </si>
  <si>
    <t>self-report by category</t>
  </si>
  <si>
    <t xml:space="preserve">[PMID:   18070814]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</si>
  <si>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1,911</t>
    <phoneticPr fontId="14" type="noConversion"/>
  </si>
  <si>
    <t>1,913</t>
    <phoneticPr fontId="14" type="noConversion"/>
  </si>
  <si>
    <t>[PMID: 16804152]</t>
    <phoneticPr fontId="14" type="noConversion"/>
  </si>
  <si>
    <t>2,966</t>
    <phoneticPr fontId="14" type="noConversion"/>
  </si>
  <si>
    <t>3,008</t>
    <phoneticPr fontId="14" type="noConversion"/>
  </si>
  <si>
    <t>1,774</t>
    <phoneticPr fontId="14" type="noConversion"/>
  </si>
  <si>
    <t>Mendelian errors in &gt;1% of the families</t>
    <phoneticPr fontId="14" type="noConversion"/>
  </si>
  <si>
    <t>Hospital Cohort Study</t>
  </si>
  <si>
    <t>OMRON model 705 IT</t>
  </si>
  <si>
    <t>one</t>
  </si>
  <si>
    <t>MORGAM - FIN ATBC</t>
    <phoneticPr fontId="14" type="noConversion"/>
  </si>
  <si>
    <t>MORGAM - FINRISK</t>
    <phoneticPr fontId="14" type="noConversion"/>
  </si>
  <si>
    <t>MORGAM - PRIME Lille</t>
    <phoneticPr fontId="14" type="noConversion"/>
  </si>
  <si>
    <t>MORGAM - PRIME Strasbourg</t>
    <phoneticPr fontId="14" type="noConversion"/>
  </si>
  <si>
    <t>MORGAM - PRIME Toulouse</t>
    <phoneticPr fontId="14" type="noConversion"/>
  </si>
  <si>
    <t>MORGAM - Italy Brianza</t>
    <phoneticPr fontId="14" type="noConversion"/>
  </si>
  <si>
    <t>MORGAM - PRIME Belfast</t>
    <phoneticPr fontId="14" type="noConversion"/>
  </si>
  <si>
    <t>seated, two</t>
    <phoneticPr fontId="14" type="noConversion"/>
  </si>
  <si>
    <t>seated, two</t>
    <phoneticPr fontId="14" type="noConversion"/>
  </si>
  <si>
    <t>seated, three</t>
    <phoneticPr fontId="14" type="noConversion"/>
  </si>
  <si>
    <t>supine, two</t>
    <phoneticPr fontId="14" type="noConversion"/>
  </si>
  <si>
    <t>average of last two</t>
    <phoneticPr fontId="14" type="noConversion"/>
  </si>
  <si>
    <t>avarge of three</t>
    <phoneticPr fontId="14" type="noConversion"/>
  </si>
  <si>
    <t>Acutorr</t>
    <phoneticPr fontId="14" type="noConversion"/>
  </si>
  <si>
    <t>Datascope, Montvale</t>
    <phoneticPr fontId="14" type="noConversion"/>
  </si>
  <si>
    <t>Omron 705IT</t>
    <phoneticPr fontId="14" type="noConversion"/>
  </si>
  <si>
    <t>one</t>
    <phoneticPr fontId="14" type="noConversion"/>
  </si>
  <si>
    <t>average of last two</t>
    <phoneticPr fontId="14" type="noConversion"/>
  </si>
  <si>
    <t>average of two</t>
    <phoneticPr fontId="14" type="noConversion"/>
  </si>
  <si>
    <t>Omron HEM-705CP</t>
    <phoneticPr fontId="14" type="noConversion"/>
  </si>
  <si>
    <t>Omron MX4</t>
    <phoneticPr fontId="14" type="noConversion"/>
  </si>
  <si>
    <t>mercury sphygmomanometer</t>
    <phoneticPr fontId="14" type="noConversion"/>
  </si>
  <si>
    <t>Omron HEM-705</t>
    <phoneticPr fontId="14" type="noConversion"/>
  </si>
  <si>
    <t>MOnica Risk Genetics Archiving and Monograph - Northern Ireland/UK Belfast</t>
    <phoneticPr fontId="14" type="noConversion"/>
  </si>
  <si>
    <t>Automated Spengler SP9 device</t>
    <phoneticPr fontId="14" type="noConversion"/>
  </si>
  <si>
    <t>Fenland Study</t>
    <phoneticPr fontId="14" type="noConversion"/>
  </si>
  <si>
    <t>FBPP</t>
    <phoneticPr fontId="14" type="noConversion"/>
  </si>
  <si>
    <t>HyperGEN</t>
    <phoneticPr fontId="14" type="noConversion"/>
  </si>
  <si>
    <t>Seychelles Study</t>
    <phoneticPr fontId="14" type="noConversion"/>
  </si>
  <si>
    <t>Tandem Study</t>
    <phoneticPr fontId="14" type="noConversion"/>
  </si>
  <si>
    <t>mercury sphygmomanometer</t>
    <phoneticPr fontId="14" type="noConversion"/>
  </si>
  <si>
    <t>case-control</t>
    <phoneticPr fontId="14" type="noConversion"/>
  </si>
  <si>
    <t>birth cohort</t>
    <phoneticPr fontId="14" type="noConversion"/>
  </si>
  <si>
    <t>MORGAM</t>
    <phoneticPr fontId="14" type="noConversion"/>
  </si>
  <si>
    <t xml:space="preserve">1000G (2010-03) </t>
    <phoneticPr fontId="14" type="noConversion"/>
  </si>
  <si>
    <t>allele mismatch</t>
    <phoneticPr fontId="14" type="noConversion"/>
  </si>
  <si>
    <t>Illumina HumanHap300 Duo "+"</t>
  </si>
  <si>
    <t>Beadstudio v. 3.3</t>
  </si>
  <si>
    <t>ambiguous matches</t>
    <phoneticPr fontId="14" type="noConversion"/>
  </si>
  <si>
    <t>v. 22, CEU</t>
    <phoneticPr fontId="14" type="noConversion"/>
  </si>
  <si>
    <t>JUPITER</t>
    <phoneticPr fontId="14" type="noConversion"/>
  </si>
  <si>
    <t>1,114</t>
    <phoneticPr fontId="14" type="noConversion"/>
  </si>
  <si>
    <t>CAD cases = 1809, controls = 1734</t>
  </si>
  <si>
    <t xml:space="preserve">Calibrated handheld aneroid type sphygmomanometer </t>
  </si>
  <si>
    <t>GenCall</t>
  </si>
  <si>
    <t>GenCall</t>
    <phoneticPr fontId="14" type="noConversion"/>
  </si>
  <si>
    <t>CROATIA-Vis( Eurospan study)</t>
  </si>
  <si>
    <t>pop.-based</t>
    <phoneticPr fontId="14" type="noConversion"/>
  </si>
  <si>
    <t>average of two</t>
    <phoneticPr fontId="14" type="noConversion"/>
  </si>
  <si>
    <t>[PMID: 19697321]</t>
  </si>
  <si>
    <t>1,025</t>
    <phoneticPr fontId="14" type="noConversion"/>
  </si>
  <si>
    <t>VIS</t>
  </si>
  <si>
    <t>Illumina HumanHap 300 v1</t>
  </si>
  <si>
    <t>MaCH v1.15</t>
  </si>
  <si>
    <t>sitting, 3x, after 2 minutes rest  </t>
    <phoneticPr fontId="14" type="noConversion"/>
  </si>
  <si>
    <t>mean of second and third measure</t>
    <phoneticPr fontId="14" type="noConversion"/>
  </si>
  <si>
    <t>Dinamap XL 9301</t>
  </si>
  <si>
    <t>HUNT.TROMSO-CONTR</t>
    <phoneticPr fontId="14" type="noConversion"/>
  </si>
  <si>
    <t>HUNT.TROMSO-DIABETICS</t>
    <phoneticPr fontId="14" type="noConversion"/>
  </si>
  <si>
    <t>HUNT.TROMSO-CONTR</t>
    <phoneticPr fontId="14" type="noConversion"/>
  </si>
  <si>
    <t>Birdseed v1.33</t>
  </si>
  <si>
    <t>IMPUTE2</t>
  </si>
  <si>
    <t>Health Examinee</t>
  </si>
  <si>
    <t>2,967 cases and 3,075 controls</t>
    <phoneticPr fontId="14" type="noConversion"/>
  </si>
  <si>
    <t>[PMID: 19198609]</t>
    <phoneticPr fontId="14" type="noConversion"/>
  </si>
  <si>
    <t>1,400</t>
    <phoneticPr fontId="14" type="noConversion"/>
  </si>
  <si>
    <t>NA</t>
    <phoneticPr fontId="14" type="noConversion"/>
  </si>
  <si>
    <t>2,000</t>
    <phoneticPr fontId="14" type="noConversion"/>
  </si>
  <si>
    <t>4,653 cases and 5,188 contr</t>
    <phoneticPr fontId="14" type="noConversion"/>
  </si>
  <si>
    <t xml:space="preserve">PMID: 24013783 </t>
  </si>
  <si>
    <t>Taiwan USA Diabetes Retinopathy</t>
  </si>
  <si>
    <t>mercury sphygmomanometer and Omron 705C</t>
  </si>
  <si>
    <t>one measure</t>
  </si>
  <si>
    <t>one measure</t>
    <phoneticPr fontId="14" type="noConversion"/>
  </si>
  <si>
    <t>2,505</t>
    <phoneticPr fontId="14" type="noConversion"/>
  </si>
  <si>
    <t>3,376 (30%T2D, stratified analysis)</t>
    <phoneticPr fontId="14" type="noConversion"/>
  </si>
  <si>
    <t>Malmö Diet and Cancer study (n=28,449)</t>
    <phoneticPr fontId="14" type="noConversion"/>
  </si>
  <si>
    <t>6,103</t>
    <phoneticPr fontId="14" type="noConversion"/>
  </si>
  <si>
    <t>urban based sample</t>
    <phoneticPr fontId="14" type="noConversion"/>
  </si>
  <si>
    <t>[PMID: 8429286]
[PMID: 11744521]</t>
    <phoneticPr fontId="14" type="noConversion"/>
  </si>
  <si>
    <t>modified BIRDSEED</t>
    <phoneticPr fontId="14" type="noConversion"/>
  </si>
  <si>
    <t>Cardiogenics Coronary Artery Disease project</t>
    <phoneticPr fontId="14" type="noConversion"/>
  </si>
  <si>
    <t>[PMID: 17634449]</t>
    <phoneticPr fontId="14" type="noConversion"/>
  </si>
  <si>
    <t>PMID: 23562823</t>
  </si>
  <si>
    <t>The Healthy Aging Longitudinal Study in Taiwan</t>
    <phoneticPr fontId="14" type="noConversion"/>
  </si>
  <si>
    <t>pop.-based</t>
    <phoneticPr fontId="14" type="noConversion"/>
  </si>
  <si>
    <t>omron hem-907</t>
    <phoneticPr fontId="14" type="noConversion"/>
  </si>
  <si>
    <t>seated, three</t>
    <phoneticPr fontId="14" type="noConversion"/>
  </si>
  <si>
    <t>Justification for the Use of Statins in Primary Prevention: An Intervention Trial Evaluating Rosuvastatin trial</t>
  </si>
  <si>
    <t>African descent (South African)</t>
    <phoneticPr fontId="14" type="noConversion"/>
  </si>
  <si>
    <t>population based trial</t>
  </si>
  <si>
    <t>calibrated sphygmomanometer</t>
  </si>
  <si>
    <t>sitting, 5 minutes</t>
  </si>
  <si>
    <t>average of last two</t>
    <phoneticPr fontId="14" type="noConversion"/>
  </si>
  <si>
    <t>[PMID:24244650]</t>
    <phoneticPr fontId="14" type="noConversion"/>
  </si>
  <si>
    <t>FUSION2</t>
  </si>
  <si>
    <t>FUSIONS2.D2D2007.DPS.DRSEXTRA.METSIM</t>
  </si>
  <si>
    <t xml:space="preserve">T2D cases with controls matched for sex, 5-year age category, and Finnish birth province.  Samples were drawn from the FIN-D2D 2004, Action LADA, Finrisk 1987, Finrisk 2002, Health 2000, and Savitaipale studies. </t>
  </si>
  <si>
    <t>DR'S EXTRA</t>
  </si>
  <si>
    <t>The Dose Response to Exercise Training Study</t>
  </si>
  <si>
    <t>population-based randomised controlled trial</t>
  </si>
  <si>
    <t>mercury sphygmomanometer plus aneroid manometer</t>
  </si>
  <si>
    <t>[PMID: 21186108]</t>
  </si>
  <si>
    <t>DPS</t>
  </si>
  <si>
    <t>Diabetes Prevention Study</t>
  </si>
  <si>
    <t>clinical intervention</t>
  </si>
  <si>
    <t xml:space="preserve">[PMID: 10440120] </t>
  </si>
  <si>
    <t>FIN-D2D 2007</t>
  </si>
  <si>
    <t>The FIN-D2D Survey</t>
  </si>
  <si>
    <t>population-based</t>
  </si>
  <si>
    <t>seated</t>
  </si>
  <si>
    <t>[PMID: 20459722]</t>
  </si>
  <si>
    <t>Metabolic Syndrome in Men</t>
  </si>
  <si>
    <t xml:space="preserve">[PMID: 19223598] </t>
  </si>
  <si>
    <t>NA</t>
    <phoneticPr fontId="14" type="noConversion"/>
  </si>
  <si>
    <t>NA</t>
    <phoneticPr fontId="14" type="noConversion"/>
  </si>
  <si>
    <t>FUSIONS2.D2D2007.DPS.DRSEXTRA.METSIM</t>
    <phoneticPr fontId="14" type="noConversion"/>
  </si>
  <si>
    <t>FUSIONS2.D2D2007.DPS.DRSEXTRA.METSIM-CONTR</t>
    <phoneticPr fontId="14" type="noConversion"/>
  </si>
  <si>
    <t>FUSIONS2.D2D2007.DPS.DRSEXTRA.METSIM-DIAB</t>
    <phoneticPr fontId="14" type="noConversion"/>
  </si>
  <si>
    <t>FUSIONS2.D2D2007.DPS.DRSEXTRA.METSIM-CONTR</t>
    <phoneticPr fontId="14" type="noConversion"/>
  </si>
  <si>
    <t>FUSIONS2.D2D2007.DPS.DRSEXTRA.METSIM-DIAB</t>
    <phoneticPr fontId="14" type="noConversion"/>
  </si>
  <si>
    <t>Tromsø Study 4</t>
  </si>
  <si>
    <t>HUNT.TROMSO</t>
  </si>
  <si>
    <t>Dinamap Vital Signs Monitor 1846</t>
  </si>
  <si>
    <t>[PMID: 21321337]</t>
  </si>
  <si>
    <t>pop.-based, but samples enriched for T2D</t>
    <phoneticPr fontId="14" type="noConversion"/>
  </si>
  <si>
    <t>seated, once</t>
  </si>
  <si>
    <t>seated, twice</t>
  </si>
  <si>
    <t>average of two measures</t>
  </si>
  <si>
    <t>MOnica Risk Genetics Archiving and Monograph - Finland, south-east</t>
    <phoneticPr fontId="14" type="noConversion"/>
  </si>
  <si>
    <t>MOnica Risk Genetics Archiving and Monograph - Finland west and east</t>
    <phoneticPr fontId="14" type="noConversion"/>
  </si>
  <si>
    <t>MOnica Risk Genetics Archiving and Monograph - France Lille</t>
    <phoneticPr fontId="14" type="noConversion"/>
  </si>
  <si>
    <t>MOnica Risk Genetics Archiving and Monograph - France Strasbourg</t>
    <phoneticPr fontId="14" type="noConversion"/>
  </si>
  <si>
    <t>MOnica Risk Genetics Archiving and Monograph - France Toulouse</t>
    <phoneticPr fontId="14" type="noConversion"/>
  </si>
  <si>
    <t xml:space="preserve">MOnica Risk Genetics Archiving and Monograph - Italy </t>
    <phoneticPr fontId="14" type="noConversion"/>
  </si>
  <si>
    <t>recumbent, once, after 5 minutes rest</t>
    <phoneticPr fontId="14" type="noConversion"/>
  </si>
  <si>
    <t>clinical trial</t>
    <phoneticPr fontId="14" type="noConversion"/>
  </si>
  <si>
    <t>clinical prevention study</t>
    <phoneticPr fontId="14" type="noConversion"/>
  </si>
  <si>
    <t>9,817</t>
    <phoneticPr fontId="14" type="noConversion"/>
  </si>
  <si>
    <t>pop.-based (case-cohort)</t>
  </si>
  <si>
    <t>Illuminus</t>
    <phoneticPr fontId="14" type="noConversion"/>
  </si>
  <si>
    <t>mercury sphygmomanometer (majority)</t>
    <phoneticPr fontId="14" type="noConversion"/>
  </si>
  <si>
    <t>Locus name</t>
  </si>
  <si>
    <t>HRH1-ATG7</t>
  </si>
  <si>
    <t>Chr</t>
  </si>
  <si>
    <t>European ancestry</t>
  </si>
  <si>
    <t>South Asian ancestry</t>
  </si>
  <si>
    <t>African ancestry</t>
  </si>
  <si>
    <t>beta</t>
  </si>
  <si>
    <t>SE</t>
  </si>
  <si>
    <t>P-value</t>
  </si>
  <si>
    <t>Total N</t>
  </si>
  <si>
    <t>rs2272803</t>
  </si>
  <si>
    <t>rs2932538</t>
  </si>
  <si>
    <t>rs351370</t>
  </si>
  <si>
    <t>rs3790606</t>
  </si>
  <si>
    <t>rs4668424</t>
  </si>
  <si>
    <t>rs1918966</t>
  </si>
  <si>
    <t>rs2242338</t>
  </si>
  <si>
    <t>GUCY1A3</t>
  </si>
  <si>
    <t>rs7729447</t>
  </si>
  <si>
    <t>rs1800562</t>
  </si>
  <si>
    <t>rs9268977</t>
  </si>
  <si>
    <t>rs7800053</t>
  </si>
  <si>
    <t>rs929250</t>
  </si>
  <si>
    <t>rs4359161</t>
  </si>
  <si>
    <t>rs360157</t>
  </si>
  <si>
    <t>rs7926335</t>
  </si>
  <si>
    <t>rs10505863</t>
  </si>
  <si>
    <t>rs2681487</t>
  </si>
  <si>
    <t>rs192267</t>
  </si>
  <si>
    <t xml:space="preserve">rs10850411 </t>
  </si>
  <si>
    <t>rs10850411</t>
  </si>
  <si>
    <t>Position</t>
  </si>
  <si>
    <t>chr</t>
  </si>
  <si>
    <t>Unconditional analysis</t>
  </si>
  <si>
    <t>GCTA joint analysis</t>
  </si>
  <si>
    <t>rsID</t>
  </si>
  <si>
    <t>Beta</t>
  </si>
  <si>
    <t>Nearest gene</t>
  </si>
  <si>
    <t>SBP &amp; DBP</t>
  </si>
  <si>
    <t>DBP &amp; SBP</t>
  </si>
  <si>
    <t>N</t>
  </si>
  <si>
    <t>LD r</t>
  </si>
  <si>
    <t>MTHFR</t>
  </si>
  <si>
    <t>CLCN6</t>
  </si>
  <si>
    <t>rs3737965</t>
  </si>
  <si>
    <t>KRC</t>
  </si>
  <si>
    <t>WNT2B</t>
  </si>
  <si>
    <t>MOV10</t>
  </si>
  <si>
    <t>FIGN</t>
  </si>
  <si>
    <t>GRB14</t>
  </si>
  <si>
    <t>ATG7</t>
  </si>
  <si>
    <t>rs6806067</t>
  </si>
  <si>
    <t>rs7617773</t>
  </si>
  <si>
    <t>CDC25A</t>
  </si>
  <si>
    <t>EVI1</t>
  </si>
  <si>
    <t>rs16853198</t>
  </si>
  <si>
    <t>MDS1</t>
  </si>
  <si>
    <t>KIAA1108</t>
  </si>
  <si>
    <t>MAP9</t>
  </si>
  <si>
    <t>NPR3</t>
  </si>
  <si>
    <t>C5orf23</t>
  </si>
  <si>
    <t>rs4836465</t>
  </si>
  <si>
    <t>PRDM6</t>
  </si>
  <si>
    <t>rs7734896</t>
  </si>
  <si>
    <t>.</t>
  </si>
  <si>
    <t>rs1077393</t>
  </si>
  <si>
    <t>BAT3</t>
  </si>
  <si>
    <t>ZNF318</t>
  </si>
  <si>
    <t>HOXA13</t>
  </si>
  <si>
    <t>rs3088186</t>
  </si>
  <si>
    <t>MSRA</t>
  </si>
  <si>
    <t>rs11014171</t>
  </si>
  <si>
    <t>rs7070797</t>
  </si>
  <si>
    <t>CNNM2</t>
  </si>
  <si>
    <t>LSP1</t>
  </si>
  <si>
    <t>rs93138</t>
  </si>
  <si>
    <t>SWAP70</t>
  </si>
  <si>
    <t>SOX6</t>
  </si>
  <si>
    <t>rs381815</t>
  </si>
  <si>
    <t>TMEM133</t>
  </si>
  <si>
    <t>CR591392</t>
  </si>
  <si>
    <t>rs3784789</t>
  </si>
  <si>
    <t>CSK</t>
  </si>
  <si>
    <t>FES</t>
  </si>
  <si>
    <t>rs2239919</t>
  </si>
  <si>
    <t>NMT1</t>
  </si>
  <si>
    <t>KIAA0437</t>
  </si>
  <si>
    <t>rs6078000</t>
  </si>
  <si>
    <t>C20orf174</t>
  </si>
  <si>
    <t>FLJ41733</t>
  </si>
  <si>
    <t>rs5063</t>
  </si>
  <si>
    <t>NPPA</t>
  </si>
  <si>
    <t>SMEK2</t>
  </si>
  <si>
    <t>ASCC3L1</t>
  </si>
  <si>
    <t>rs9287843</t>
  </si>
  <si>
    <t>rs13082711</t>
  </si>
  <si>
    <t>rs223102</t>
  </si>
  <si>
    <t>no 2nd signal</t>
  </si>
  <si>
    <t>rs17242380</t>
  </si>
  <si>
    <t>CLINT1</t>
  </si>
  <si>
    <t>rs12187017</t>
  </si>
  <si>
    <t>HLA-DRA</t>
  </si>
  <si>
    <t>HLA-DQA1</t>
  </si>
  <si>
    <t>rs13190766</t>
  </si>
  <si>
    <t>CHST12</t>
  </si>
  <si>
    <t>EVX1</t>
  </si>
  <si>
    <t>rs12570727</t>
  </si>
  <si>
    <t>rs1848797</t>
  </si>
  <si>
    <t>C10orf22</t>
  </si>
  <si>
    <t>rs12220375</t>
  </si>
  <si>
    <t>NT5C2</t>
  </si>
  <si>
    <t>rs4612801</t>
  </si>
  <si>
    <t>SBF2</t>
  </si>
  <si>
    <t>rs414219</t>
  </si>
  <si>
    <t>RAPSN</t>
  </si>
  <si>
    <t>SYT7</t>
  </si>
  <si>
    <t>rs604723</t>
  </si>
  <si>
    <r>
      <t>rs2272803</t>
    </r>
    <r>
      <rPr>
        <vertAlign val="superscript"/>
        <sz val="12"/>
        <rFont val="Calibri"/>
        <family val="2"/>
        <scheme val="minor"/>
      </rPr>
      <t>a</t>
    </r>
  </si>
  <si>
    <r>
      <t>rs1371182</t>
    </r>
    <r>
      <rPr>
        <vertAlign val="superscript"/>
        <sz val="12"/>
        <rFont val="Calibri"/>
        <family val="2"/>
        <scheme val="minor"/>
      </rPr>
      <t>a</t>
    </r>
  </si>
  <si>
    <r>
      <t>rs2242338</t>
    </r>
    <r>
      <rPr>
        <vertAlign val="superscript"/>
        <sz val="12"/>
        <rFont val="Calibri"/>
        <family val="2"/>
        <scheme val="minor"/>
      </rPr>
      <t>a</t>
    </r>
  </si>
  <si>
    <r>
      <t>rs1918966</t>
    </r>
    <r>
      <rPr>
        <vertAlign val="superscript"/>
        <sz val="12"/>
        <rFont val="Calibri"/>
        <family val="2"/>
        <scheme val="minor"/>
      </rPr>
      <t>a</t>
    </r>
  </si>
  <si>
    <r>
      <t>rs360157</t>
    </r>
    <r>
      <rPr>
        <vertAlign val="superscript"/>
        <sz val="12"/>
        <rFont val="Calibri"/>
        <family val="2"/>
        <scheme val="minor"/>
      </rPr>
      <t>b</t>
    </r>
  </si>
  <si>
    <r>
      <t>rs1450271</t>
    </r>
    <r>
      <rPr>
        <vertAlign val="superscript"/>
        <sz val="12"/>
        <rFont val="Calibri"/>
        <family val="2"/>
        <scheme val="minor"/>
      </rPr>
      <t>a</t>
    </r>
  </si>
  <si>
    <r>
      <t>rs7926335</t>
    </r>
    <r>
      <rPr>
        <vertAlign val="superscript"/>
        <sz val="12"/>
        <rFont val="Calibri"/>
        <family val="2"/>
        <scheme val="minor"/>
      </rPr>
      <t>a</t>
    </r>
  </si>
  <si>
    <t>GWAS+CM; N&gt;80% max(N)</t>
  </si>
  <si>
    <t>CM-only; N&gt;80% max(N)</t>
  </si>
  <si>
    <t>GWAS+CM vs CM-only credible sets</t>
  </si>
  <si>
    <t>Locus</t>
  </si>
  <si>
    <t>Index SNP</t>
  </si>
  <si>
    <t>Index SNP position</t>
  </si>
  <si>
    <t>Conditioning SNP</t>
  </si>
  <si>
    <t>Conditioning SNP position</t>
  </si>
  <si>
    <t>Start position</t>
  </si>
  <si>
    <t>End position</t>
  </si>
  <si>
    <t>No</t>
  </si>
  <si>
    <t>Yes</t>
  </si>
  <si>
    <t>ND</t>
  </si>
  <si>
    <t>CKD</t>
  </si>
  <si>
    <t>urinary albumin/cr ratio</t>
    <phoneticPr fontId="14" type="noConversion"/>
  </si>
  <si>
    <t>stroke, all subtypes</t>
    <phoneticPr fontId="14" type="noConversion"/>
  </si>
  <si>
    <t>cIMT</t>
    <phoneticPr fontId="14" type="noConversion"/>
  </si>
  <si>
    <t>A1</t>
  </si>
  <si>
    <t>A2</t>
  </si>
  <si>
    <t>CAD</t>
    <phoneticPr fontId="14" type="noConversion"/>
  </si>
  <si>
    <t>heart failure</t>
    <phoneticPr fontId="14" type="noConversion"/>
  </si>
  <si>
    <t>LV mass</t>
    <phoneticPr fontId="14" type="noConversion"/>
  </si>
  <si>
    <t>LV wall thickness</t>
    <phoneticPr fontId="14" type="noConversion"/>
  </si>
  <si>
    <t>eGFR (based on cr)</t>
    <phoneticPr fontId="14" type="noConversion"/>
  </si>
  <si>
    <t xml:space="preserve">eGFR (based on cystatin) </t>
    <phoneticPr fontId="14" type="noConversion"/>
  </si>
  <si>
    <t>microalbuminuria</t>
    <phoneticPr fontId="14" type="noConversion"/>
  </si>
  <si>
    <t>stroke, ischemic subtype [C]</t>
    <phoneticPr fontId="14" type="noConversion"/>
  </si>
  <si>
    <t>stroke, ischemic subtype [M]</t>
    <phoneticPr fontId="14" type="noConversion"/>
  </si>
  <si>
    <t>mild retinopathy [EU]</t>
    <phoneticPr fontId="14" type="noConversion"/>
  </si>
  <si>
    <t>central retinal artery caliber [EU]</t>
    <phoneticPr fontId="14" type="noConversion"/>
  </si>
  <si>
    <t>mild retinopathy [AS]</t>
    <phoneticPr fontId="14" type="noConversion"/>
  </si>
  <si>
    <t>central retinal artery caliber [AS]</t>
    <phoneticPr fontId="14" type="noConversion"/>
  </si>
  <si>
    <t>se</t>
  </si>
  <si>
    <t>p</t>
  </si>
  <si>
    <t xml:space="preserve"> </t>
  </si>
  <si>
    <t>Tissue</t>
  </si>
  <si>
    <t>SBP and DBP</t>
  </si>
  <si>
    <t>SBP or DBP</t>
  </si>
  <si>
    <t>&lt;0.001</t>
  </si>
  <si>
    <t>Brain Cingulate Gyrus</t>
  </si>
  <si>
    <t>CD34 Primary Cells</t>
  </si>
  <si>
    <t>Mobilized CD34 Primary Cells</t>
  </si>
  <si>
    <t>Colonic Mucosa</t>
  </si>
  <si>
    <t>Brain Anterior Caudate</t>
  </si>
  <si>
    <t>Brain Substantia Nigra</t>
  </si>
  <si>
    <t>Pancreatic Islets</t>
  </si>
  <si>
    <t>CD3 Primary Cells</t>
  </si>
  <si>
    <t>CD19 Primary Cells</t>
  </si>
  <si>
    <t>Brain Inferior Temporal Lobe</t>
  </si>
  <si>
    <t>Chondrocytes from Bone Marrow Derived Mesenchymal Stem Cell Cultured Cells</t>
  </si>
  <si>
    <t>CD8 Memory Primary Cells</t>
  </si>
  <si>
    <t>CD8 Naive Primary Cells</t>
  </si>
  <si>
    <t>CD34 Cultured Cells</t>
  </si>
  <si>
    <t>Adult Liver</t>
  </si>
  <si>
    <t>CD4 Naive Primary Cells</t>
  </si>
  <si>
    <t>Adipose Nuclei</t>
  </si>
  <si>
    <t>CD4 Memory Primary Cells</t>
  </si>
  <si>
    <t>Duodenum Smooth Muscle</t>
  </si>
  <si>
    <t>Duodenum Mucosa</t>
  </si>
  <si>
    <t>Stomach Smooth Muscle</t>
  </si>
  <si>
    <t>Brain Hippocampus Middle</t>
  </si>
  <si>
    <t>Adult Kidney</t>
  </si>
  <si>
    <t>Treg Primary Cells</t>
  </si>
  <si>
    <t>Adipose Derived Mesenchymal Stem Cell Cultured Cells</t>
  </si>
  <si>
    <t>Stomach Mucosa</t>
  </si>
  <si>
    <t>Muscle Satellite Cultured Cells</t>
  </si>
  <si>
    <t>Skeletal Muscle</t>
  </si>
  <si>
    <t>Mesenchymal Stem Cell Derived Adipocyte Cultured Cells</t>
  </si>
  <si>
    <t>Rectal Smooth Muscle</t>
  </si>
  <si>
    <t>Bone Marrow Derived Mesenchymal Stem Cell Cultured Cells</t>
  </si>
  <si>
    <t>Rectal Mucosa</t>
  </si>
  <si>
    <t>Brain Mid Frontal Lobe</t>
  </si>
  <si>
    <t>Colon Smooth Muscle</t>
  </si>
  <si>
    <t>Ingenuity</t>
  </si>
  <si>
    <t>B.Cell.Receptor.Signaling</t>
  </si>
  <si>
    <t>Insulin.Receptor.Signaling</t>
  </si>
  <si>
    <t>PXR.RXR.Activation</t>
  </si>
  <si>
    <t>BIOCARTA</t>
  </si>
  <si>
    <t>SRCRPTP_PATHWAY</t>
  </si>
  <si>
    <t>GH_PATHWAY</t>
  </si>
  <si>
    <t>INSULIN_PATHWAY</t>
  </si>
  <si>
    <t>REACTOME</t>
  </si>
  <si>
    <t>G_ALPHA_Q_SIGNALLING_EVENTS</t>
  </si>
  <si>
    <t>G_PROTEIN_BETA_GAMMA_SIGNALLING</t>
  </si>
  <si>
    <t>GAB1_SIGNALOSOME</t>
  </si>
  <si>
    <t>IRS_RELATED_EVENTS</t>
  </si>
  <si>
    <t>PD1_SIGNALING</t>
  </si>
  <si>
    <t>PLATELET_ACTIVATION_TRIGGERS</t>
  </si>
  <si>
    <t>SIGNALING_BY_EGFR</t>
  </si>
  <si>
    <t>SIGNALING_BY_PDGF</t>
  </si>
  <si>
    <t>FRS2MEDIATED_CASCADE</t>
  </si>
  <si>
    <t>G_BETA_GAMMA_SIGNALLING_THROUGH_PI3KGAMMA</t>
  </si>
  <si>
    <t>PI3K_CASCADE</t>
  </si>
  <si>
    <t>INHIBITION_OF_INSULIN_SECRETION_BY_ADRENALINE_NORADRENALINE</t>
  </si>
  <si>
    <t>DOWNSTREAM_SIGNALING_OF_ACTIVATED_FGFR</t>
  </si>
  <si>
    <t>Coch_Q</t>
  </si>
  <si>
    <t>Y</t>
  </si>
  <si>
    <t>All Non-European meta-analysis</t>
  </si>
  <si>
    <t>Position hg19</t>
  </si>
  <si>
    <t>beta SBP</t>
  </si>
  <si>
    <t>beta DBP</t>
  </si>
  <si>
    <t>Locus with multiple signals</t>
  </si>
  <si>
    <t>Consortia</t>
  </si>
  <si>
    <t>Trait/Type/Rank</t>
  </si>
  <si>
    <t>Start region</t>
  </si>
  <si>
    <t>End region</t>
  </si>
  <si>
    <t>Trait(s) GW</t>
  </si>
  <si>
    <t>Main trait</t>
  </si>
  <si>
    <t>Main trait index SNPs</t>
  </si>
  <si>
    <t>ICBP_GWAS</t>
  </si>
  <si>
    <t>SBP/LFM/SILVER; DBP/SFM/GOLD; SBP/SFM/GOLD</t>
  </si>
  <si>
    <t>DBP/SBP</t>
  </si>
  <si>
    <t>rs17037390; rs2272803</t>
  </si>
  <si>
    <t>DIAGRAM</t>
  </si>
  <si>
    <t>T2D/SFM/SILVER</t>
  </si>
  <si>
    <t>DBP/SFM/SILVER; SBP/SFM/SILVER</t>
  </si>
  <si>
    <t>rs1918966*; rs2242338</t>
  </si>
  <si>
    <t>DBP/SFM/GOLD; SBP/SFM/GOLD; DBP/LFM/SILVER</t>
  </si>
  <si>
    <t>DBP/SFM/SILVER</t>
  </si>
  <si>
    <t>DBP/SFM/BRONZE; SBP/SFM/BRONZE</t>
  </si>
  <si>
    <t>SBP/LFM/BRONZE; SBP/SFM/SILVER</t>
  </si>
  <si>
    <t>rs12656497*; rs7729447</t>
  </si>
  <si>
    <t>DBP/LFM/BRONZE; DBP/SFM/GOLD</t>
  </si>
  <si>
    <t>rs1799945; rs1800562</t>
  </si>
  <si>
    <t>CARDIoGRAM</t>
  </si>
  <si>
    <t>MICAD/SFM/GOLD</t>
  </si>
  <si>
    <t>SBP/SFM/GOLD; DBP/SFM/BRONZE; SBP/SFM/BRONZE; SBP/LFM/BRONZE</t>
  </si>
  <si>
    <t>DBP/SFM/GOLD</t>
  </si>
  <si>
    <t>SBP/SFM/BRONZE</t>
  </si>
  <si>
    <t>MAGIC/GIANT</t>
  </si>
  <si>
    <t>fastGLU/SFM/SILVER; BMI/SFM/GOLD</t>
  </si>
  <si>
    <t>SBP/SFM/GOLD</t>
  </si>
  <si>
    <t>SBP/SFM/SILVER</t>
  </si>
  <si>
    <t>rs1450271*; rs360157</t>
  </si>
  <si>
    <t>ICBP_GWAS; DIAGRAM</t>
  </si>
  <si>
    <t>SBP/SFM/GOLD; T2D/SFM/BRONZE</t>
  </si>
  <si>
    <t>rs7926335*; rs1156725</t>
  </si>
  <si>
    <t>CARDIoGRAM/ICBP_GWAS</t>
  </si>
  <si>
    <t>MICAD/LFM/SILVER; DBP/LFM/SILVER; DBP/SFM/BRONZE; DBP/SFM/GOLD; SBP/SFM/GOLD; MICAD/SFM/BRONZE; DBP/SFM/BRONZE; MICAD/SFM/GOLD</t>
  </si>
  <si>
    <t>rs11105354; rs2681487</t>
  </si>
  <si>
    <t>rs192267; rs10850411*</t>
  </si>
  <si>
    <t>DBP/SFM/GOLD; SBP/SFM/GOLD; DBP/LFM/BRONZE</t>
  </si>
  <si>
    <t>SBP/SFM/SILVER; DBP/SFM/BRONZE</t>
  </si>
  <si>
    <t>YES</t>
  </si>
  <si>
    <t>NO</t>
  </si>
  <si>
    <t>Phenotypes</t>
  </si>
  <si>
    <t>Independent signals</t>
  </si>
  <si>
    <t>Difference</t>
  </si>
  <si>
    <t>GWAS+CM-DBP</t>
  </si>
  <si>
    <t>GWAS+CM-SBP</t>
  </si>
  <si>
    <t>CM-only-SBP</t>
  </si>
  <si>
    <t>CM-only-DBP</t>
  </si>
  <si>
    <t>rs17037390, rs13306561, rs17367504, rs12567136, rs7537765</t>
  </si>
  <si>
    <t>rs17037390, rs13306561, rs7537765, rs12567136, rs17367504</t>
  </si>
  <si>
    <t>rs56153133, rs55857306, rs12567136, rs17367504, rs56190030, rs7537765, rs17037390, rs13306561, rs17037429</t>
  </si>
  <si>
    <t>rs56153133, rs56190030, rs7537765, rs55857306, rs17037429, rs17367504, rs12567136, rs13306561, rs17037390, rs17037425</t>
  </si>
  <si>
    <t>rs12567136, rs17367504, rs7537765, rs17037390, rs13306561</t>
  </si>
  <si>
    <t>rs7537765, rs17367504, rs12567136, rs13306561, rs17037390</t>
  </si>
  <si>
    <t>rs3737965, rs2272803, rs5063, rs17037397, rs2075539, rs2076003, rs7552330, rs2274976, rs12564559</t>
  </si>
  <si>
    <t>rs5063, rs17037397, rs2075539, rs2076003, rs3737965, rs2274976, rs2272803, rs7552330, rs12564559</t>
  </si>
  <si>
    <t>rs72640260, rs5063, rs55741089, rs114941496, rs55892892, rs41307757, rs61764044, rs17037397, rs61757273, rs41275484, rs79811212, rs12564559, rs3737965, rs77072136, rs79653311, rs17376328, rs75747410, rs2075539, rs41275500, rs75540316, rs79712000, rs2272803, rs74714707, rs7552330, rs12116971, rs17376426, rs5064, rs17875967, rs12121543, rs61764042, rs35983202, rs12562819, rs56074814, rs11801879, rs72864766, rs6540992, rs12752700, rs4845875, rs12402728, rs17875987, rs11559040, rs181556832, rs198412, rs198403, rs198370, rs198407, rs58120150, rs34994762, rs17875913, rs2066471, rs11121816, rs1572151, rs12119092, rs198404, rs1023252, rs115263815, rs198414, rs1476413, rs2184226, rs12132479, rs12741980, rs198411, rs198415, rs17875920, rs74493073, rs45495691, rs3753582, rs198358, rs198413, rs7415914, rs61773953, rs198409, rs12753716, rs17421511, rs198357, rs4073489, rs528704, rs60600557, rs11803049, rs12122443, rs7545290, rs5065, rs4073574, rs78097221, rs12139365, rs6684539, rs1889294, rs116228357, rs78329225, rs12562952, rs34241762, rs55686944, rs75559897, rs61736014, rs41301989, rs17875948, rs55990971, rs61776071, rs61764040, rs35003456, rs6668659, rs72640280, rs11121826, rs6661241, rs6676300, rs76564595, rs17037425, rs17037432, rs80001635, rs4846049, rs34246601, rs79493618, rs11121815, rs12561919, rs111776518, rs45525835, rs8617, rs72640262, rs55800247, rs72640267, rs72638698, rs75092007, rs76351797, rs180883746, rs72640244, rs72640253, rs72640247, rs72640251, rs76161097, rs72638693, rs76148073, rs41275486, rs41275480, rs2075538, rs2076004, rs55994631, rs78436614, rs13306567, rs17367629, rs80038130, rs74683406, rs41452445, rs77078602, rs77785799, rs55814225, rs111370806, rs75367103, rs79171214, rs76219075, rs74983098, rs41275496, rs79904915, rs41275474, rs78642329, rs13306560, rs75049241, rs78366115, rs6701960, rs77327024, rs74866971, rs41275490, rs41275504, rs75545998, rs78054341, rs79025427, rs61764037, rs76033082, rs41275456, rs41275488, rs55851065, rs2076002, rs41275458, rs12564002, rs56001051, rs17037435, rs2066470, rs12564593, rs17875969, rs6699270, rs55685198, rs13306553, rs56260590, rs55929441, rs2236797, rs55738118, rs13306556, rs56313628, rs6665802, rs17421560, rs12566905, rs2151654, rs77685402, rs55890341, rs1537514, rs1537516, rs55738737, rs12406089, rs4845879, rs17346334, rs6687229, rs6662295, rs34593006, rs1318408, rs6660106, rs76579466, rs35575891, rs4845880, rs7551862, rs11804222, rs11583408, rs4845881, rs632793, rs3737964, rs12402363, rs12404124, rs198373, rs1009592, rs198372, rs11584285, rs56092270, rs12406383, rs4846055, rs12406667, rs535107, rs198408, rs11121825, rs198393, rs6696752, rs198391, rs6541003, rs4846052, rs11121828, rs187897475, rs11121832, rs7538516, rs6540999, rs10864539, rs7533315, rs3737966, rs9651118, rs198406, rs4846047, rs11121829, rs4846045, rs4846040, rs77883892, rs4075033, rs10779765, rs17875916, rs6699881, rs4846039, rs6541000, rs4846054, rs1994798, rs6667720, rs4846067, rs4073575, rs10864540, rs6666533, rs4846078, rs1801133, rs1889293, rs4845886, rs11588551, rs10864535, rs1133398, rs198384, rs2050266, rs11802026, rs4073395, rs11121817, rs10864533, rs7554327, rs12756891, rs1999594, rs6669571, rs6671723, rs34117126, rs1321073, rs12749498, rs11121837, rs34175640, rs61402980, rs1474577, rs12724129, rs6667637, rs11121839, rs12087996, rs17037526</t>
  </si>
  <si>
    <t>rs5063, rs114941496, rs17875967, rs12562819, rs61757273, rs34994762, rs17037397, rs74714707, rs12116971, rs11801879, rs75540316, rs79653311, rs3737965, rs41275484, rs41275500, rs77072136, rs2075539, rs72640260, rs79712000, rs75747410, rs35983202, rs115263815, rs79811212, rs12564559, rs12753716, rs17875913, rs7552330, rs2272803, rs5064, rs12741980, rs11559040, rs61764044, rs17875920, rs72864766, rs17875987, rs55741089, rs55892892, rs12402728, rs6668659, rs58120150, rs2066471, rs17376328, rs17875948, rs41307757, rs12119092, rs56074814, rs1023252, rs12139365, rs61773953, rs6676300, rs12132479, rs198403, rs198407, rs7415914, rs34593006, rs198412, rs198370, rs12752700, rs17376426, rs17421511, rs198404, rs198414, rs6540992, rs1476413, rs60600557, rs11803049, rs7545290, rs1572151, rs2184226, rs1889294, rs78097221, rs61764042, rs1009592, rs116228357, rs12121543, rs78329225, rs75559897, rs4845875, rs45525835, rs45495691, rs41301989, rs80001635, rs74493073, rs55990971, rs80038130, rs72640280, rs77078602, rs3737964, rs78436614, rs11804222, rs17037425, rs12406089, rs3753582, rs1800773, rs61764040, rs4073574, rs198391, rs74683406, rs6541007, rs74983098, rs12406667, rs198358, rs79171214, rs76564595, rs181556832, rs78366115, rs77327024, rs75049241, rs75545998, rs13306560, rs6684539, rs535107, rs78642329, rs55686944, rs76351797, rs4846055, rs12561919, rs74866971, rs41275490, rs41275474, rs61764037, rs78054341, rs76219075, rs41275504, rs79025427, rs79904915, rs77785799, rs13306567, rs41452445, rs41275486, rs111776518, rs76033082, rs61773952, rs75367103, rs55890341, rs4846067, rs111370806, rs2151654, rs198411, rs12402363, rs1801133, rs77685402, rs41275482, rs4846054, rs528704, rs198357, rs1537516, rs61776071, rs76148073, rs632793, rs61736014, rs198409, rs13306556, rs76161097, rs12404124, rs6665802, rs1537514, rs198415, rs41275496, rs4846047, rs13306553, rs11121816, rs2066470, rs12566905, rs34246601, rs56260590, rs35382157, rs5065, rs6687229, rs41275480, rs55738118, rs55685198, rs56313628, rs17037432, rs72640267, rs198413, rs35003456, rs198373, rs17421560, rs41275456, rs72640247, rs41275458, rs55738737, rs72640244, rs198393, rs72640253, rs79493618, rs2236797, rs55929441, rs72640251, rs75092007, rs55800247, rs56001051, rs12564002, rs72640262, rs6699270, rs17037435, rs2076002, rs55851065, rs55994631, rs2075538, rs55814225, rs12564593, rs41275488, rs2076004, rs72638698, rs6701960, rs17367629, rs72638693, rs6541003, rs180883746, rs17346334, rs76579466, rs35575891, rs12406383, rs198408, rs6696752, rs12122443, rs198406, rs34241762, rs7533315, rs12562952, rs1318408, rs11121832, rs11121826, rs187897475, rs4846052, rs11121828, rs9651118, rs4073489, rs6540999, rs1999594, rs1994798, rs10864539, rs4846039, rs6662295, rs10779765, rs4846049, rs198372, rs1889293, rs4845879, rs6699881, rs6667637, rs3737966, rs7551862, rs8617, rs12087996, rs7538516, rs11121829, rs17875916, rs4846078, rs11583408, rs4073575, rs11584285, rs6541000, rs1474577, rs17037526, rs4846045, rs4846040, rs1321073, rs6667720, rs1133398, rs4075033, rs56092270, rs6661241, rs34175640, rs34117126, rs11121815, rs11121837, rs12749498, rs11121817, rs6660106, rs2050266, rs10864533, rs77883892, rs61402980, rs12085006, rs17875969, rs12756891, rs4073395, rs11588551, rs6669571, rs11802026, rs6671723, rs6666533, rs11121839, rs10864540, rs10864535</t>
  </si>
  <si>
    <t>rs5063, rs17037397, rs12564559, rs3737965, rs2075539, rs2272803, rs7552330</t>
  </si>
  <si>
    <t>rs5063, rs17037397, rs3737965, rs2075539, rs12564559, rs7552330, rs2272803</t>
  </si>
  <si>
    <t>rs2371767, rs4504165, rs4616635, rs9860730, rs4132228, rs6772129, rs9864077, rs4422297, rs4607103, rs6762376, rs9883865, rs7433808, rs4324463, rs4128353, rs4411878, rs9875877, rs6799680, rs7638389, rs9819726, rs9818561, rs918466, rs9311910, rs1862304, rs9842809, rs11714081, rs4611812, rs2059092, rs7428936, rs6445425, rs6795735, rs17727064, rs17676309, rs11720604, rs13095587, rs6771260, rs17676096, rs11712727, rs13060013, rs9311913, rs4688506, rs12487881, rs12638892</t>
  </si>
  <si>
    <t>rs918466, rs4611812, rs7428936, rs9311910, rs17727064, rs6795735, rs6445425, rs17676309, rs2371767, rs17676096, rs4616635, rs6772129, rs9864077, rs4422297, rs4132228</t>
  </si>
  <si>
    <t>rs66793786, rs4128353, rs6445424, rs4324463, rs4607103, rs9864077, rs7433808, rs9860730, rs6770866, rs4616635, rs4422297, rs2194091, rs6772129, rs4411878, rs7638389, rs6793651, rs67553877, rs4132228, rs61170330, rs67311847, rs7631073, rs12108088, rs78051765, rs9311910, rs78059446, rs6445425, rs113492707, rs4611812, rs4688508, rs72877579, rs76566264, rs6795735, rs13096392, rs918466, rs7428936, rs9870517, rs79867890, rs191328689, rs17727064, rs113172325, rs7638565, rs9883865, rs17676309, rs80028515, rs6775974, rs11714081, rs36056118, rs76223798, rs1862304, rs116643532, rs13095587, rs11720604, rs11710526, rs34917499, rs56227046, rs34625289, rs114306866, rs76329608, rs28569069, rs9875877, rs6799680, rs7432858, rs17676096, rs55823429, rs6771260, rs9818561, rs4336112, rs9819726, rs2059092, rs9842809, rs57305229, rs10461043, rs11712727, rs9311914, rs6762376, rs71300724, rs55685223, rs13060013, rs34194470, rs9884051, rs9829381, rs1862303, rs9883526, rs9311913, rs10692998, rs12638892, rs11914351, rs12488554, rs9850029</t>
  </si>
  <si>
    <t>rs4411878, rs4616635, rs12108088, rs918466, rs66793786, rs4324463, rs9870517, rs4688508, rs67553877, rs7433808, rs6775974, rs7638565, rs9311910, rs7428936, rs2194091, rs4611812, rs13096392, rs6795735, rs17727064, rs6770866, rs9864077, rs4422297, rs17676309, rs7638389, rs6445424, rs6772129, rs6793651, rs6445425, rs9860730, rs67311847, rs4607103, rs4132228, rs61170330, rs4128353, rs7631073, rs17676096</t>
  </si>
  <si>
    <t>rs4128353, rs4324463, rs4607103, rs9864077, rs7433808, rs9860730, rs4616635, rs4422297, rs6772129, rs4411878, rs7638389, rs4132228, rs9311910, rs6445425, rs4611812, rs6795735, rs918466, rs7428936, rs17727064, rs9883865, rs17676309, rs11714081, rs1862304, rs13095587, rs11720604, rs9875877, rs6799680, rs17676096, rs6771260, rs9818561, rs9819726, rs2059092, rs9842809, rs11712727, rs6762376, rs13060013, rs9311913, rs12638892</t>
  </si>
  <si>
    <t>rs4616635, rs918466, rs9311910, rs7428936, rs4611812, rs6795735, rs17727064, rs9864077, rs4422297, rs17676309, rs6772129, rs6445425, rs4132228, rs17676096</t>
  </si>
  <si>
    <t>rs1918966, rs6779380, rs223102, rs1918974, rs7626980, rs4955658, rs448378, rs1290786, rs988398, rs9290366, rs1290784, rs1290790, rs1273886, rs4955647, rs988397</t>
  </si>
  <si>
    <t>rs4955658, rs6779380, rs7626980, rs223102, rs1918966, rs1918974, rs448378, rs10804833, rs1290786, rs9290366, rs4245909, rs1528293, rs1273886, rs988398, rs1290784, rs1290790, rs12496329, rs4955647</t>
  </si>
  <si>
    <t>rs1273886, rs1918966, rs6779380, rs1918974, rs988398, rs1290786, rs9290366, rs1290784, rs7626980, rs4955658, rs448378, rs223103, rs988397, rs223102, rs13094827, rs1290790, rs12496329, rs35239788, rs2115959, rs1918969, rs1343040, rs3817581, rs6797400, rs4245909, rs10804833, rs34585560, rs7613341, rs62294340, rs9850919, rs7613621, rs1918975, rs6809660, rs17486623, rs6444852, rs17485347, rs17485501, rs17551153, rs1273881, rs56235255, rs223104, rs12053882, rs1290788</t>
  </si>
  <si>
    <t>rs62294340, rs6779380, rs1918966, rs4955658, rs12496329, rs10804833, rs7626980, rs1273886, rs4245909, rs1918969, rs223102, rs223103, rs1918974, rs448378, rs9290366, rs1290786, rs2115959, rs1290784, rs188771094, rs988398, rs58954030, rs1290790, rs988397, rs17486623, rs7613621, rs35239788, rs17485501, rs17485347, rs17551153, rs56235255, rs6809660, rs56273700, rs73172097, rs1343040, rs12053882, rs13094827, rs170335, rs6797400, rs3817581, rs17486987, rs189517845, rs16853609, rs4955646, rs7622799, rs7613341, rs1273881, rs223104, rs9859831, rs1820943, rs1918975, rs9850919, rs41495746, rs17738497, rs17485157, rs34585560, rs1290788, rs16853620, rs62294348, rs62294341, rs1290791, rs1290785, rs114290520, rs62294351, rs116648448, rs11929401, rs6788034, rs2293558, rs60764737, rs62294301, rs3851386, rs6777850, rs78530449</t>
  </si>
  <si>
    <t>rs1273886, rs1918966, rs6779380, rs1918974, rs988398, rs1290786, rs9290366, rs1290784, rs7626980, rs4955658, rs448378, rs988397, rs223102, rs1290790</t>
  </si>
  <si>
    <t>rs6779380, rs1918966, rs4955658, rs12496329, rs10804833, rs7626980, rs1273886, rs4245909, rs223102, rs1918974, rs448378, rs9290366, rs1290786, rs1290784, rs988398, rs1290790</t>
  </si>
  <si>
    <t>rs1458038, rs11099098</t>
  </si>
  <si>
    <t>rs1458038, rs11099098, rs13149993</t>
  </si>
  <si>
    <t>rs2903657, rs1458038, rs16998073, rs1902859, rs11099098, rs13149993</t>
  </si>
  <si>
    <t>rs2903657, rs1902859, rs13149993, rs11099098, rs1458038, rs16998073, rs72656599</t>
  </si>
  <si>
    <t>rs13149993, rs11099098, rs1458038</t>
  </si>
  <si>
    <t>rs13107325, rs431451, rs233811, rs233809, rs233808, rs151415, rs233810, rs233806, rs233812, rs151412, rs233807, rs233816, rs233805, rs233815, rs151411, rs233821, rs151407, rs17032286, rs4699006, rs173048, rs448195, rs440702, rs151401, rs10489124, rs9992479, rs63519, rs17032400, rs233813, rs7667281, rs151390, rs233817, rs68102041, rs58056025, rs151410, rs233827, rs12649383, rs1440235, rs113926309, rs7694296, rs17823175, rs4698844, rs11737763, rs10489122, rs113361187, rs2165265, rs1348024, rs111982633, rs2165266, rs79411313, rs170871, rs10014145, rs11735227, rs79276766, rs17032185, rs10489121, rs62322235, rs59814792, rs2119213, rs56385550, rs11727107, rs28505163, rs116767419, rs17032321, rs17226148, rs79969194, rs80176743, rs10049581, rs4476601, rs56258119, rs233825, rs10011987, rs115980427, rs72924805, rs6826958, rs74638578, rs73836536, rs17823966, rs2033899, rs28437963, rs28454488, rs1470116, rs17225702, rs62327916, rs76407418, rs6825428, rs77855778, rs72940833, rs17032436, rs17824524, rs62327946, rs56072709, rs62322247, rs56295373, rs11097768, rs7655493, rs10489123, rs4588460, rs62327945, rs1470115, rs56215225, rs62322245, rs62322251, rs11733504, rs72692221, rs75671166, rs17032332, rs72690426, rs17032168, rs10433893, rs151417, rs10002033, rs28392891, rs1540052, rs151420, rs151419, rs151416, rs151418, rs151376, rs151305, rs151413, rs151414, rs190178, rs151375, rs189215, rs11941736, rs151392, rs151393, rs151396, rs2298752, rs9705, rs151400, rs463661, rs34140618, rs62327912, rs55980430, rs463373, rs62327889, rs49178, rs151399, rs151395, rs28718345, rs657521, rs62322248, rs7690879, rs58379650, rs389974, rs13126885, rs7674104, rs456734, rs149268, rs460026, rs406749, rs151370, rs460610, rs151403</t>
  </si>
  <si>
    <t>rs13107325, rs233811, rs233809, rs151415, rs233808, rs233805</t>
  </si>
  <si>
    <t>rs11953630, rs12187017, rs7733138, rs10069494, rs2419912, rs4273587, rs11960210, rs10052036, rs7700842, rs13178245, rs10476245, rs10037337, rs4473756, rs7721599, rs2901005, rs11954487, rs7719885, rs2149954, rs2901006, rs7720317, rs10045018, rs1320237, rs7710580, rs11960291, rs2419917, rs4704941, rs17694395, rs12716343, rs11959259, rs10044821, rs4466144, rs12188031, rs10044792, rs4704937, rs7701003, rs4551053, rs9313775, rs12716338, rs4371736, rs1952651, rs13172797, rs6863179, rs6556344, rs13436194, rs4704775, rs12332652, rs11954486, rs7708926, rs12187074, rs1958604, rs7725627, rs12517987, rs10069648, rs13163917, rs10036622, rs12716344, rs10476244, rs9313772, rs13153555, rs7724836, rs7715501, rs4704936, rs4613687, rs11954492, rs7736044, rs10214268, rs10476247, rs1952650</t>
  </si>
  <si>
    <t>rs11953630, rs12187017, rs2419912, rs13178245, rs10069494, rs7700842, rs4704936, rs4704937, rs7719885, rs1952651, rs7721599, rs6863179, rs2149954, rs7720317, rs10045018, rs11960210, rs13172797, rs12517987, rs7725627, rs10476244, rs13436194, rs12188031, rs7701003, rs4551053, rs4273587, rs10037337, rs10476245, rs4704775, rs7733138, rs6556344, rs1320237, rs17694395, rs10044821, rs1958604, rs12716338, rs10052036, rs13163917, rs7724836, rs9313775, rs10044792, rs9313772, rs7708926, rs7710580, rs4473756, rs2419917, rs2901006, rs2901005, rs4704941, rs10214268, rs7724820, rs12187074, rs1952650, rs11960291, rs11954486, rs3981335, rs11954487, rs11959259, rs7715501, rs12716343, rs10476247, rs4466144, rs7736044, rs4371736, rs13153555, rs11954492, rs6863563, rs10036622, rs12716344</t>
  </si>
  <si>
    <t>rs2963440, rs12332652, rs1317146, rs11135035, rs2963448, rs17055505, rs2964490, rs2946176, rs6862472, rs12655968, rs11747527, rs2419909, rs4704937, rs1952651, rs10042219, rs1952659, rs4415062, rs10069494, rs7725627, rs6898796, rs10476244, rs7702216, rs10037337, rs1999194, rs2900952, rs7714739, rs7711233, rs12652776, rs2419911, rs6556344, rs2964494, rs62386479, rs2964496, rs13436194, rs4273587, rs13172797, rs6891063, rs6556343, rs10052036, rs10515764, rs2419913, rs2419912, rs12517987, rs7718300, rs2946164, rs13163917, rs10476245, rs2901006, rs4704930, rs7708926, rs17694395, rs7724836, rs11954487, rs4473756, rs13157568, rs11959225, rs6556348, rs4516837, rs2946160, rs6881996, rs6889870, rs11959259, rs6864758, rs2419650, rs6876925, rs4704925, rs12716343, rs7733138, rs1958604, rs6886064, rs12189105, rs4704932, rs34802523, rs2901005, rs10044821, rs4704941, rs6883726, rs10036622, rs10044792, rs2419917, rs7710580, rs11960291, rs10069648, rs6881817, rs12716336, rs10035512, rs11135036, rs9313775, rs6556342, rs4704936, rs1958608, rs6894827, rs6896221, rs1320237, rs4473757, rs4998992, rs7721599, rs10067583, rs4563609, rs6891978, rs2149954, rs10075896, rs10475654, rs34737319, rs6870529, rs10476258, rs7720268, rs4704928, rs4428390, rs74590225, rs6878058, rs7700842, rs10045018, rs4704772, rs2901007, rs7442660, rs67634605, rs13153555, rs7732535, rs7719885, rs13178245, rs1952650, rs7701003, rs6892073, rs7708993, rs7720317, rs2149961, rs13182776, rs2149962, rs4371736, rs13160298, rs12716344, rs7730050, rs10214268, rs12187017, rs6892886, rs10059580, rs12188031, rs10042238, rs12186742, rs7718458, rs1316379, rs7702452, rs4704933, rs1958607, rs34258670, rs1952655, rs13169429, rs4443406, rs12187074, rs7703440, rs4704771, rs2963450, rs67066610, rs56400234, rs12716338, rs4551053, rs4704775, rs6863563, rs872724, rs13164663, rs6863179, rs872725, rs2963461, rs10051330, rs34009961, rs2773218, rs1015527, rs2018339, rs11135030, rs6867081, rs72804590, rs2419653, rs9313772, rs6870603, rs7724820, rs4613687, rs13156257, rs2419652, rs7712354, rs4704931, rs35639199, rs6878978, rs10079092, rs1958609, rs2901003, rs6878793, rs9313777, rs7715501, rs59860761, rs7736044, rs4704929, rs2964330, rs10476247, rs71585962, rs62385136, rs13160204, rs3981335, rs66577641, rs62384968, rs72804532, rs4565196, rs10060888, rs7708160, rs6884860, rs4704924, rs11135037, rs6882557, rs186279690, rs7733549, rs2963438, rs72273630, rs10476239, rs6897584, rs13161560, rs13160551, rs4992528, rs7712167, rs13157005, rs10044492, rs10475653, rs2172745, rs17691301, rs6879366, rs2946180, rs12516606, rs17055653, rs62386463, rs190167647, rs10057332, rs6870530, rs11743708, rs17613129, rs72804563, rs7707945, rs12187534, rs1952654, rs17055592, rs17613322, rs62386478, rs10045014, rs9765118, rs116636735, rs114231950, rs10515760, rs10069017, rs11746933, rs7701957, rs116481613, rs114513566, rs12188904, rs4992529, rs17612626, rs59805941, rs2680306, rs116482913, rs72808430, rs79821851, rs34090552, rs56275087, rs13436840, rs75554430, rs34624670, rs2988318, rs116305410, rs2680308, rs17055510, rs17690954, rs66970588, rs74558405, rs115252930, rs56068097, rs77612721, rs62386481, rs34353747, rs112371596, rs4317308, rs4547914, rs35785281, rs2946172, rs2988320, rs2964515, rs74765485, rs6556350, rs4704770, rs79197774, rs75061250, rs116235444, rs115102364, rs2964516, rs75464194, rs114572289, rs6556349, rs72804520, rs2964328, rs79808502, rs62384967, rs77032819, rs77216935, rs112452618, rs75541970, rs78211464, rs2419649, rs79608059, rs73305182, rs72804521, rs76345681, rs77513876, rs79205031, rs76276565, rs6879860, rs6881640, rs112178406</t>
  </si>
  <si>
    <t>rs11135035, rs12332652, rs6862472, rs1317146, rs2964490, rs11135036, rs2963440, rs2946176, rs2419911, rs2963448, rs6881996, rs2964494, rs2946160, rs2946164, rs6881817, rs17055505, rs2419909, rs2964496, rs17055653, rs34258670, rs4704937, rs11747527, rs2900952, rs1952651, rs11135037, rs10042219, rs7714739, rs74590225, rs12517987, rs7725627, rs12655968, rs7711233, rs13436194, rs4704936, rs10476244, rs13172797, rs13436840, rs6556344, rs10069494, rs6878978, rs2419912, rs1958604, rs13163917, rs7708926, rs13178245, rs10042238, rs9313777, rs7700842, rs6891063, rs10476258, rs6876925, rs7724836, rs10515764, rs7721599, rs62386479, rs7701003, rs7724820, rs4998992, rs7708993, rs2149954, rs10044492, rs7719885, rs10214268, rs10057332, rs11746933, rs1952650, rs10044821, rs7720317, rs17055592, rs11959225, rs10045018, rs2901006, rs4371736, rs7442660, rs62386463, rs10476245, rs12188031, rs4565196, rs2419913, rs12652776, rs4273587, rs116482913, rs10037337, rs13153555, rs1320237, rs10051330, rs4473756, rs6556348, rs17694395, rs6867081, rs77612721, rs10052036, rs11954487, rs59805941, rs10036622, rs11959259, rs34009961, rs6863179, rs2901005, rs12716343, rs13157568, rs72804590, rs114231950, rs6889870, rs7733138, rs4704775, rs11960291, rs4704941, rs71585962, rs6863563, rs2419917, rs12187074, rs12189105, rs10044792, rs7710580, rs2964330, rs10060888, rs6556343, rs17055510, rs6898796, rs4473757, rs12187017, rs9313775, rs4551053, rs74765485, rs75464194, rs79821851, rs11743708, rs7712354, rs9313772, rs2773218, rs4563609, rs10069648, rs2988318, rs4415062, rs1952659, rs12716338, rs74558405, rs10035512, rs1999194, rs7718300, rs12716344, rs7702216, rs67066610, rs6894827, rs6556342, rs7736044, rs72273630, rs12716336, rs6886064, rs10067583, rs35639199, rs3981335, rs2988317, rs4704931, rs6878793, rs1958609, rs4704928, rs59860761, rs6878058, rs6864758, rs2901007, rs10475654, rs10075896, rs4704929, rs4704771, rs4704925, rs6891978, rs56400234, rs1316379, rs2963461, rs10059580, rs13160298, rs7715501, rs10476247, rs114513566, rs13156257, rs4704933, rs7720268, rs62385136, rs2680308, rs186279690, rs4428390, rs34802523, rs4443406, rs2419650, rs7730050, rs6870529, rs6892073, rs6892886, rs6883726, rs7732535, rs4516837, rs7708160, rs4704932, rs66577641, rs2149962, rs4704772, rs116235444, rs7701957, rs116305410, rs4704930, rs2946180, rs6896221, rs4704924, rs116636735, rs7703440, rs2149961, rs34353747, rs2901003, rs62384968, rs2018339, rs1015527, rs72808430, rs7718458, rs2419653</t>
  </si>
  <si>
    <t>rs12332652, rs4704937, rs1952651, rs10069494, rs7725627, rs10476244, rs10037337, rs6556344, rs13436194, rs4273587, rs13172797, rs10052036, rs2419912, rs12517987, rs13163917, rs10476245, rs2901006, rs7708926, rs17694395, rs7724836, rs11954487, rs4473756, rs11959259, rs12716343, rs7733138, rs1958604, rs2901005, rs10044821, rs4704941, rs10036622, rs10044792, rs2419917, rs7710580, rs11960291, rs10069648, rs9313775, rs4704936, rs1320237, rs7721599, rs2149954, rs7700842, rs10045018, rs13153555, rs7719885, rs13178245, rs1952650, rs7701003, rs7720317, rs4371736, rs12716344, rs10214268, rs12187017, rs12188031, rs12187074, rs12716338, rs4551053, rs4704775, rs6863179, rs9313772, rs4613687, rs7715501, rs7736044, rs10476247</t>
  </si>
  <si>
    <t>rs4704937, rs1952651, rs12517987, rs7725627, rs13436194, rs4704936, rs10476244, rs13172797, rs6556344, rs10069494, rs2419912, rs1958604, rs13163917, rs7708926, rs13178245, rs7700842, rs7724836, rs7721599, rs7701003, rs7724820, rs2149954, rs7719885, rs10214268, rs1952650, rs10044821, rs7720317, rs10045018, rs2901006, rs4371736, rs10476245, rs12188031, rs4273587, rs10037337, rs13153555, rs1320237, rs4473756, rs17694395, rs10052036, rs11954487, rs10036622, rs11959259, rs6863179, rs2901005, rs12716343, rs7733138, rs4704775, rs11960291, rs4704941, rs6863563, rs2419917, rs12187074, rs10044792, rs7710580, rs12187017, rs9313775, rs4551053, rs9313772, rs12716338, rs12716344, rs7736044, rs3981335, rs7715501, rs10476247</t>
  </si>
  <si>
    <t>rs12656497, rs1173770, rs13154066, rs1173771, rs7733331, rs9292468, rs1173747, rs1147225</t>
  </si>
  <si>
    <t>rs12656497, rs13154066, rs1173770, rs7733331, rs1173771, rs9292468, rs1173756</t>
  </si>
  <si>
    <t>rs12656497, rs2193950, rs2193951, rs13154066, rs1147225, rs1173770, rs7733331, rs1173771, rs9292468, rs1173756, rs6864434, rs2287661, rs1158715, rs924612, rs1173743, rs6890651, rs1345597, rs13362538, rs68078418, rs34741932, rs16890293, rs10521001, rs115670584, rs11950160, rs905208, rs3811953, rs13357303, rs3792750, rs6450926, rs13436551, rs1147228, rs2246427, rs11745562, rs3828591, rs2270915, rs13436831, rs2062709, rs13359080, rs888692, rs3828589, rs12655026, rs62369525, rs1173691, rs11750438, rs60240315, rs4867473, rs3811971, rs1847018, rs12659484, rs1158645, rs1060559, rs1818116, rs79628954, rs696832, rs553895, rs12659264, rs12153415, rs68105234, rs72742734, rs66558368, rs1147227, rs6863996, rs1173690, rs10038384, rs1173732, rs7715571, rs1147226, rs11739036, rs751432, rs2134159, rs11740580, rs74889841, rs115993914, rs2331099, rs57701690, rs1181133, rs16890354, rs13159981, rs3811957, rs6883119, rs35123097, rs17442964, rs74676160, rs55871801, rs190030498, rs78621856, rs7715779, rs76531638, rs4867121, rs2292026, rs34732059, rs77085461, rs72740653, rs3811961, rs74862142, rs76732650, rs696831, rs17447163, rs9292467, rs11740452, rs3811965, rs114794137, rs55665822, rs731998, rs516451, rs58739438, rs34555832, rs115724216, rs7706219, rs4867472, rs13180728, rs1173722, rs696836, rs10037355, rs3762988, rs3792751, rs116400790, rs114926540, rs7722828, rs73073697, rs1173708, rs7736869, rs73073702, rs1173704, rs1173706, rs1173711, rs905207, rs73073696, rs3811954, rs79906530, rs11286626, rs73075606, rs745798, rs1173713, rs73067064, rs57805134, rs191227573, rs73075626, rs73075634, rs1173726, rs73075639, rs58543396, rs1173724, rs56319319, rs1173712, rs888693, rs1173734, rs1173725, rs1173723, rs1021776, rs10078286, rs10521000, rs700924, rs10066436, rs817893, rs2302954, rs2062708</t>
  </si>
  <si>
    <t>rs12656497, rs13154066, rs1173770, rs7733331, rs2193951, rs2193950, rs1173771, rs9292468, rs1147225, rs1173756, rs11950160, rs905208, rs1173743, rs12655026, rs68078418, rs1818116, rs11740580, rs72742734, rs1060559, rs66558368, rs68105234, rs13362538, rs1147228, rs6890651, rs2287661, rs924612, rs16890293, rs1158715, rs115988531, rs12659484, rs1345597, rs60240315, rs12659264, rs76732650, rs74862142, rs13159981, rs78621856, rs57701690, rs12153415, rs3828589, rs6864434, rs10521001, rs2062709, rs115993914, rs114794137, rs34741932, rs13359080, rs3811965, rs115670584, rs696832, rs6863996, rs9292467, rs3828591, rs7715571, rs3811961, rs74889841, rs11740452, rs190030498, rs1158645, rs1147226, rs79628954, rs1181133, rs11745562, rs1173691, rs74676160, rs76531638, rs6450926, rs77085461, rs13357303, rs17447163, rs2331099, rs13436551, rs3792750, rs4867121, rs888692, rs6883119, rs7715779, rs2270915, rs57805134, rs62369525, rs553895, rs2246427, rs115724216, rs2292026, rs11739036, rs1173690, rs13436831, rs1147227, rs72740653, rs7706219, rs3811953, rs516451, rs731998, rs17442964, rs696836, rs11750438, rs73073697, rs3762988, rs73073702, rs114926540, rs3811954, rs10037355, rs10038384, rs2134159, rs116400790, rs73073696, rs7722828, rs7736869, rs1173704, rs4867472, rs1173706, rs3811971, rs1847018, rs764124, rs905207, rs4867473, rs56319319, rs3811957, rs58739438, rs16890354, rs9292469, rs1173722, rs751432, rs79906530, rs1173708, rs34732059, rs35123097, rs73067064, rs1173734, rs1173732, rs1173713, rs3792751, rs73075626, rs34555832, rs73075606, rs62369523, rs1173711, rs73075639, rs73075634, rs1173723, rs973079, rs10057069, rs55665822, rs11749133, rs1173724, rs58543396, rs13180728, rs745798, rs1173726, rs888693, rs1173725, rs1173712, rs1173735, rs3811964, rs700924, rs1021776, rs3811960, rs7706886, rs10066436, rs2062708, rs10521000, rs480882, rs2302954, rs191227573, rs10078286, rs11286626, rs817893, rs1173733, rs17541471, rs696835, rs16890196</t>
  </si>
  <si>
    <t>rs12656497, rs13154066, rs1147225, rs1173770, rs7733331, rs1173771, rs9292468</t>
  </si>
  <si>
    <t>rs1799945, rs198846, rs198851, rs129128</t>
  </si>
  <si>
    <t>rs1799945, rs129128, rs198846, rs198851</t>
  </si>
  <si>
    <t>rs129128, rs198805, rs1799945, rs198851, rs198846, rs72843528, rs198839, rs62392696, rs2071303, rs4395714, rs72832593, rs72832602, rs111663960, rs198855, rs12662869, rs4236036, rs9461202, rs3035344, rs72834643, rs11306142, rs62392670, rs2096386, rs2856646, rs1359231, rs17268697, rs57053773, rs72834627, rs72834621, rs187652006, rs72843579, rs62393720, rs7766267, rs4711094, rs9393670, rs62394294, rs6918586, rs62394291, rs3034361, rs9348695, rs72834647, rs7746609, rs62394297, rs62392731, rs62394295, rs17271121, rs62394292, rs62394299, rs1572982, rs4712968, rs41271827, rs9393671, rs198806, rs62394288, rs12209856, rs17270561, rs10456044, rs10946798, rs2762357, rs7765833, rs17492659, rs12201071, rs35164855, rs17269374, rs115227851, rs4145221, rs56027330, rs441472, rs3887266, rs443641, rs999039, rs11345015, rs1185976, rs2858996, rs1408271, rs3799369, rs1937129, rs185869460, rs62394273, rs75181828, rs72839070, rs198841, rs72839066, rs79782817, rs1165206, rs8384, rs12199626, rs12192635, rs717551, rs198842, rs9461209, rs198854, rs12201170, rs6927384, rs198844, rs13161, rs55841162, rs3923725, rs1408270, rs1317817, rs198840, rs9379782, rs6456694, rs198838, rs1543680, rs9379780, rs198823, rs28600847, rs59963378, rs9379786, rs2275904, rs2070642, rs198857, rs596774, rs10484432, rs485567, rs6908713, rs5875052, rs72839082, rs191995706, rs12192649, rs2229768, rs537673, rs504576, rs9358873, rs9358871, rs2575174, rs2744248, rs9467596, rs11794, rs9379779, rs76703022, rs4711096, rs55883446, rs9366627, rs301376, rs59306177, rs12204800, rs198800, rs651578, rs707890, rs76376636, rs59921765, rs9348685, rs2009610, rs4478398, rs198826, rs4711093, rs12210620, rs198821, rs1150659, rs76182885, rs198816, rs707891, rs9379741, rs760698, rs603089, rs198827, rs72839085, rs198809, rs198824, rs17271767, rs1150658, rs1892247, rs56383372, rs198814, rs17586946, rs198825, rs12192932, rs707896, rs707889, rs4712902, rs198828, rs10456326, rs301382, rs198829, rs6910741, rs6902158, rs11547329, rs707892, rs9379800, rs13215347, rs990850, rs198843, rs76549985, rs2744249, rs6907991, rs1209305, rs12207059, rs185123354, rs12664474, rs78058930, rs11752015, rs75689543, rs2690124, rs9379740, rs6927530, rs6927091, rs1880271, rs77919048, rs2744241, rs10456320, rs56313204, rs198822, rs11757088, rs3839501, rs75078685, rs16891344, rs16891325, rs62394537, rs72831274, rs4712955, rs3804123, rs1165159, rs7773244, rs198830, rs112428952, rs6906812, rs1165164, rs2143023, rs9379742, rs169978, rs1773285, rs199730, rs199738, rs72831253, rs9366617, rs2038746, rs1773284, rs34150592, rs17318575, rs9379765, rs75594716, rs301375, rs2690095, rs9295669, rs55676708, rs79815492, rs77133138, rs6931542, rs453181, rs1165167, rs11756659, rs707901, rs707899, rs2744235, rs412968, rs10456319, rs74571768, rs556339, rs199729, rs13203202, rs707898, rs78912080, rs55917698, rs9295661, rs1150663, rs1321247, rs76415849, rs74338119, rs78908838, rs1165169, rs76092634, rs9461151, rs116314980, rs1165161, rs7758716, rs6906654, rs80260721, rs12199135, rs214057, rs1408281, rs115975122, rs301392, rs111578861, rs7752524, rs972087, rs75656896, rs188709841, rs80263729, rs215009, rs9467521, rs75707428, rs74637173, rs2744236, rs2762356, rs115338219, rs3799346, rs7774664, rs13193685, rs212939, rs7738264, rs1747568, rs2690133, rs74293295, rs8180584, rs9358853, rs115221871, rs2744270, rs3804103, rs78975171, rs1980448, rs1165200, rs72831254, rs2690047, rs9467550, rs7765813, rs79920061, rs2275906, rs7746105, rs1543603, rs2274089, rs56293509, rs9467476, rs76788698, rs72831238, rs6456683, rs9358856, rs6456704, rs13191296, rs4236040, rs80145060, rs769108, rs11293298, rs6456678, rs34705887, rs114892943, rs55728285, rs75580845, rs55678618, rs115522290, rs6936496, rs9461177, rs3830054, rs114758244, rs74877532, rs191652667, rs1556043, rs6939174, rs1883258, rs9467517, rs7766874, rs1408272, rs11752994, rs35676593, rs214055, rs2254968, rs1410443, rs214053, rs9467504, rs56006415, rs12190171, rs78114836, rs215011, rs79588470, rs926404, rs79445899, rs16890935, rs79716851, rs75672316, rs212935, rs4712911, rs76336490, rs4621626, rs74548903, rs62393710, rs940404, rs77735344, rs9885888, rs62393716, rs1408269, rs56392519, rs2050947, rs12201249, rs12182983, rs9467672, rs62393685, rs3804128, rs4712929, rs59570431, rs116326987, rs1165210, rs2064207, rs34691813, rs115405717, rs62394320, rs80293522, rs79604765, rs17492120, rs9295654, rs189645850, rs4712936, rs78151190, rs13213957, rs79606827, rs62393680, rs2744307, rs2744237, rs2744301, rs10524711, rs1165162, rs62393679, rs56084108, rs9379825, rs1576169, rs12205097, rs77244967, rs78306685, rs187214463, rs9467600, rs2006736, rs36014129, rs9348687, rs13211947, rs9366637, rs73387233, rs35789010, rs7750681, rs55935768, rs12663981, rs1028886, rs199745, rs148554068, rs1034051, rs13200921, rs114501545, rs12213398, rs75639901, rs4573076, rs72831239, rs76214324, rs3804133, rs116783208, rs79856724, rs80272928, rs2794719, rs72831263, rs9467477, rs115054151, rs3752418, rs9358904, rs72831248, rs913455, rs12665780, rs9885619, rs4712931, rs7747371, rs4084850, rs9358867, rs78341453, rs72843517, rs12663563, rs114891703, rs1165165, rs9348691, rs115913330, rs17491869, rs41266783, rs9467626, rs9295687, rs2051544, rs16891142, rs9467623, rs11755567, rs9467655, rs55912630, rs75397441, rs58011016, rs11751754, rs76693146, rs41271813, rs80225929, rs2690107, rs17528178, rs115264061, rs4529296, rs60123863, rs41266779, rs3804118, rs79222483, rs61340952, rs62392388, rs442601, rs6913169, rs77346695, rs3823151, rs2690109, rs17526722, rs10498731, rs12524673, rs12346, rs301393, rs58030046, rs9295685, rs6906576, rs11370077, rs34936309, rs13202688, rs2230653, rs34043431, rs9358899, rs78156919, rs2690121, rs78273613, rs742130, rs12208868, rs6908260, rs9393646, rs80176492, rs76342263, rs2064128, rs199736, rs410234, rs9366623, rs2876682, rs1076668, rs79108775, rs17342717, rs2744234, rs2154219, rs723047, rs16890508, rs11966790, rs78578594, rs2690077, rs79693813, rs17322552, rs72828723, rs114937011, rs9986608, rs9295676, rs1028318, rs76735977, rs74662487, rs17678510, rs9358890, rs74666111, rs926403, rs9356992, rs78714229, rs9393641, rs2690100, rs721803, rs17678852, rs1800702, rs78180012, rs2858993, rs2024874, rs35640252, rs17676725, rs1321248, rs1883393, rs9379817, rs72831275, rs9467556, rs2237231, rs2769703, rs10214468, rs78157472, rs9393640, rs2744287, rs143085181, rs78811054, rs75365655, rs72843532, rs2254974, rs9366615, rs12191432, rs79542694, rs10484431, rs75784835, rs301395, rs78793624, rs9461142, rs72831278, rs72831250, rs188326863, rs2794720, rs7749494, rs6456685, rs9393642, rs1012899, rs75649083, rs13212936, rs11751616, rs80206583, rs72843536, rs73399971, rs4320355, rs79462418, rs73383424, rs75238515, rs11969868, rs6905765, rs73392399, rs116272812, rs2876691, rs78308047, rs10946795, rs1328262, rs9461133, rs198810, rs41271811, rs6912426, rs72838858, rs447724, rs1034050, rs16891146, rs1177441, rs73399941, rs730711, rs876239, rs62394540, rs16890706, rs1003688, rs11964886, rs3799374, rs11759648, rs10456324, rs56034365, rs9379821, rs4711082, rs11969981, rs9689245, rs62392389, rs1883259, rs10946778, rs7764258, rs10484434, rs74334317, rs72838866, rs6923529, rs72834678, rs17587226, rs41271815, rs9393648, rs1165163, rs198845, rs555460, rs12203031, rs501220, rs7754961, rs76767979, rs7769912, rs3804121, rs629444, rs62396165, rs199739, rs4440453, rs198820, rs9467506, rs72830731, rs9467632, rs56195001, rs73730705, rs7761789, rs13208859, rs2051538, rs72831261, rs16890640, rs62000984, rs301397, rs1321250, rs198834, rs198848, rs56246159, rs186207, rs10456325, rs13220488, rs198801, rs28360595, rs35778245, rs13195279, rs35169013, rs13207673, rs17586553, rs13214280, rs180926252, rs80123984, rs34791189, rs9467505, rs35069699, rs35249036, rs60626645, rs34796805, rs198852, rs3734523, rs4712939, rs187543590, rs1324087, rs72834689, rs35528636, rs16891261, rs11754685, rs3734528, rs72840515, rs191631393, rs3804110, rs17587597, rs35378061, rs13195692, rs9379771, rs36012762, rs3804107, rs6942120, rs4712950, rs56294283, rs6940007, rs12195837, rs10484433, rs16891235, rs9461222, rs17253044, rs13196552, rs35335639, rs17252870, rs9393647, rs9467635, rs62394542, rs9461223, rs185815342, rs2237228, rs2744238, rs34525648, rs9295675, rs13200797, rs198850, rs4140641, rs10946784, rs990849, rs13206501, rs198815, rs7748167, rs12526321, rs2744267, rs2011472, rs16891334, rs56026359, rs11755492, rs17596719, rs16891315, rs9358859, rs2690097, rs1184498, rs7760799, rs9461147, rs11759668, rs1892251, rs62396181, rs55731467, rs6910549, rs4712972, rs7762312, rs2272825, rs80297954, rs9295657, rs2072843, rs6924266, rs3804117, rs7757294, rs12211682, rs66505449, rs1880272, rs58657257, rs9467478, rs1800758, rs11756844, rs1892252, rs1165196, rs2039068, rs41271807, rs9467485, rs199726, rs6906814, rs9461158, rs35954501, rs1884575, rs11754288, rs2744231, rs2744306, rs9461192, rs57141743, rs927984, rs12524380, rs4712930, rs7742896, rs62396167, rs3827501, rs384340, rs4712944, rs5009711, rs190045, rs1876372, rs9467503, rs215015, rs1927695, rs66536062, rs16890653, rs10946775, rs13201652, rs17531978, rs34772832, rs11751732, rs11759560, rs187469141, rs6921589, rs9461171, rs77551782, rs12529915, rs185272430, rs9348676, rs3804102, rs2281074, rs6906460, rs190727523, rs927985, rs11756400, rs1927693, rs6938645, rs909664, rs72840524, rs9366624, rs2328893, rs72839015, rs9467524, rs68183655, rs552165, rs9366614, rs9295684, rs181385815, rs9467541, rs13217586, rs214066, rs199734, rs6903765, rs2032443, rs3747526, rs722086, rs11757140, rs17320614, rs10484591, rs10807006, rs7741329, rs3752419, rs55937051, rs419563, rs77141910, rs451413, rs4712949, rs12208142, rs716797, rs10946776, rs6456679, rs10498725, rs212938, rs34589724, rs56139752, rs12525553, rs34438249, rs11751622, rs1185978, rs11759658, rs79779754, rs55946641, rs62392334, rs1130000, rs9467471, rs10447389, rs2032450, rs10946764, rs912449, rs940403, rs72839025, rs1165170, rs2072844, rs9348697, rs7762537, rs72831267, rs716798, rs77371797, rs9379772, rs9379757, rs645279, rs1540276, rs4712952, rs28360622, rs4478388, rs2230655, rs880225, rs198853, rs2272824, rs9379750, rs2281070, rs2032444, rs941428, rs2072848, rs16890409, rs10498727, rs6935799, rs478349, rs61178549, rs807212, rs2032449, rs1541987, rs2213284, rs10708324, rs1321251, rs9467493, rs6911522, rs9467527, rs2281071, rs721037, rs12210098, rs473913, rs3035353, rs10807003, rs7772312, rs2762353, rs9885831, rs9461227, rs4236039, rs2013063, rs1569558, rs169220, rs1074707, rs537581, rs2744268, rs7753253, rs517842, rs199752, rs2744269, rs3788993, rs12216125, rs35785909, rs7767546, rs6935084, rs9461196, rs11751287, rs9986459, rs2690110, rs2744257, rs428469, rs9467577, rs2064126, rs483906, rs518700, rs9467576, rs4712908, rs9379820, rs9379763, rs80068678, rs1359232, rs9467652, rs199741, rs10105, rs6456693, rs12525376, rs9366621, rs1436306, rs9467583, rs9467501, rs9467578, rs4343909, rs59703029, rs9461201, rs1408273, rs17266491, rs723048, rs4368803, rs1016855, rs10946800, rs629835, rs13217797, rs199755, rs9356972, rs9358850, rs9348689, rs2690064, rs215010, rs9379751, rs2051541, rs6905614, rs115810, rs9356996, rs3788991, rs9467647, rs3752420, rs1816546, rs407934, rs1410438, rs13214013, rs5875084, rs2032447, rs12195653, rs2328886, rs9461204, rs3799340, rs9356995, rs6912391, rs566530, rs55670579, rs1436309, rs212934, rs9461230, rs7756117, rs12215823, rs7761140, rs72831243, rs6901039, rs4419666, rs9467515</t>
  </si>
  <si>
    <t>rs129128, rs198805, rs1799945, rs198846, rs198851, rs72834643, rs72834647, rs1321247, rs72843528, rs111663960, rs441472, rs62392696, rs72834627, rs72832602, rs7765813, rs72834621, rs443641</t>
  </si>
  <si>
    <t>rs129128, rs1799945, chr6:26212611, rs198846</t>
  </si>
  <si>
    <t>rs129128, rs1799945, rs198846, rs198851</t>
  </si>
  <si>
    <t>rs1800562, rs1408272, rs1321248, rs9467556, rs2876691, rs17342717, rs1003688, rs9379825, rs9467672, rs4529296, rs2006736, rs2794719, rs9295687, rs4712955, rs2032450, rs9366617, rs999039, rs1130000, rs1800702, rs2013063, rs3752419, rs9295684, rs6456688, rs7759796, rs3799371, rs2050947, rs9393681, rs9366637, rs9467658, rs2032449, rs9393685, rs7772312, rs9461224, rs9467656, rs6912391, rs9379820, rs9295685, rs2690124, rs2876693, rs12210098, rs1436307, rs9467646, rs1436309, rs9358896, rs12215823, rs3830054, rs1880271, rs972087, rs3799372, rs9358893, rs1540273, rs3752421, rs2071297, rs6938233, rs9461230, rs1436310, rs2071301, rs441472, rs7743957, rs9467647, rs9379818, rs707889, rs301395, rs4712929, rs6910138, rs12192649, rs2154219, rs10946800, rs2744241, rs10484432, rs4236040, rs199739, rs13198474, rs9379817, rs2237231, rs12207059, rs12195653, rs12216125, rs2690107, rs1165200, rs1034050, rs13213957, rs10498725, rs2744249, rs442601, rs7765813, rs13199775, rs6456693, rs199736, rs12191655, rs12192635, rs6927384, rs1321247, rs9467550, rs199737, rs17271767, rs301377, rs9885888, rs2205936, rs6911522, rs2690110, rs4236039, rs9393647, rs13202688, rs1923028, rs9461201, rs9467652, rs4343909, rs17526722, rs1150659, rs13212534, rs4712972, rs199734, rs4368803, rs9467583, rs9295661, rs1436306, rs2051542, rs4712944, rs11751287, rs13200921, rs13211947, rs4395714, rs9393648, rs9348685, rs485567, rs2274089, rs933199, rs9467577, rs17586946, rs9348687, rs2858996, rs10434845, rs2690133, rs9467626, rs10214468, rs3804103, rs6908263, rs8384, rs2009610, rs9467576, rs1883393, rs9379801, rs990850, rs501220, rs1541987, rs2070642, rs9366615, rs9393676, rs199726, rs3827502, rs9366627, rs2744287, rs9885831, rs9295678, rs17318575, rs16890653, rs1177441, rs7760799, rs2744301, rs6908260, rs199753, rs629444, rs2011472, rs9379762, rs2690121, rs2229768, rs11755567, rs13192365, rs717551, rs9295654, rs2064207, rs579996, rs1892251, rs2230655, rs2275904, rs2690108, rs17492120, rs548987, rs555460, rs9467547, rs9356992, rs4401650, rs7771690, rs4236036, rs16890377, rs9295676, rs3734528, rs1045537, rs9461234, rs1543680, rs9986459, rs6940230, rs12153885, rs3734523, rs913455, rs6902158, rs7750960, rs199752, rs129128, rs13206501, rs9885619, rs13192713, rs9461222, rs16891235, rs2690112, rs16891315, rs214055, rs2328893, rs16891261, rs1034051, rs9379742, rs9348691, rs17492659, rs926404, rs4084850, rs17268697, rs9467632, rs3823151, rs7773244, rs9467635, rs1408271, rs9295675, rs13214280, rs3788991, rs2744270, rs8180584, rs537581, rs1410438, rs1209305, rs12665780, rs7748167, rs1165155, rs9348683, rs16891334, rs1540276, rs1892252, rs4711093, rs1184498, rs1324087, rs2690047, rs6910549, rs198806, rs6456685, rs3765236, rs13212936, rs13207673, rs6939174, rs4711091, rs1165168, rs2230653, rs2213284, rs807212, rs10484433, rs16891264, rs17531978, rs11794, rs6456683, rs13196552, rs940404, rs483906, rs6908713, rs13200797, rs4711096, rs13195279, rs17587226, rs1185976, rs13215347, rs169978, rs518700, rs2856646, rs3887266, rs13220488, rs9689245, rs9358871, rs16890508, rs6936496, rs212934, rs7774664, rs9358873, rs1347567, rs9467524, rs13208859, rs17271121, rs1359231, rs10484435, rs4440453, rs7749342, rs9379786, rs301382, rs10498731, rs1028318, rs10946801, rs9379782, rs9358890, rs10456044, rs17586553, rs198853, rs6918586, rs6906576, rs1165160, rs6456694, rs12211682, rs3923725, rs12664474, rs12208868, rs7769912, rs1165207, rs10456319, rs9358856, rs9393671, rs721803, rs2072843, rs12191432, rs12663563, rs9379772, rs9467476, rs2051541, rs1184804, rs7762312, rs926403, rs17270561, rs1883259, rs1012899, rs1165205, rs7752524, rs1185978, rs17678510, rs115810, rs453181, rs198855, rs2064128, rs301393, rs10456320, rs407934, rs6906460, rs6906654, rs7764258, rs9461177, rs2272825, rs1543603, rs9467521, rs9379800, rs941428, rs16890640, rs3804133, rs10946795, rs198839, rs6456678, rs6906814, rs769108, rs12524673, rs6905614, rs17596719, rs301375, rs707896, rs9461192, rs12526321, rs876239, rs11755492, rs707892, rs6910741, rs6935799, rs1408273, rs11964886, rs9467664, rs4711094, rs9467477, rs12209856, rs7741329, rs7756117, rs1876373, rs3827501, rs1747568, rs11969868, rs190045, rs2744267, rs212939, rs12529915, rs2744237, rs6912426, rs6903765, rs645279, rs198815, rs9467504, rs17252870, rs12662869, rs2744269, rs1876372, rs212935, rs17269374, rs212938, rs2272824, rs1410443, rs198826, rs629835, rs4712949, rs2744234, rs17320614, rs214066, rs4712930, rs2762356, rs11759648, rs9461151, rs10484591, rs13217586, rs7742896, rs1576169, rs11759668, rs4712952, rs9366621, rs198834, rs17253044, rs7755903, rs2254974, rs11757088, rs11969981, rs198852, rs9467541, rs12213891, rs199738, rs16891325, rs5009711, rs9295657, rs12203031, rs10425, rs10946770, rs1165162, rs2051538, rs4712950, rs10484434, rs12524380, rs2032447, rs9461147, rs1321251, rs909664, rs6921589, rs9467478, rs6942120, rs2275906, rs722086, rs16891344, rs6913169, rs990849, rs16890706, rs12201249, rs4140641, rs13201652, rs9358901, rs410234, rs12526480, rs2072844, rs1927695, rs2744231, rs9393642, rs2744235, rs199729, rs199730, rs199741, rs2281070, rs2071303, rs198825, rs716798, rs723048, rs707901, rs9393646, rs707899, rs454095, rs17678852, rs11759560, rs16890409, rs198848, rs2744238, rs9467527, rs198814, rs428469, rs3799346, rs3799344, rs2064126, rs11759658, rs2762353, rs1165165, rs1150663, rs198845, rs1773284, rs12525376, rs198809, rs4711082, rs10498727, rs1074707, rs1076668, rs1165196, rs7746105, rs1165167, rs10484431, rs1884575, rs1165158, rs1165161, rs215015, rs1569558, rs1179087, rs12182983, rs880225, rs198828, rs4419666, rs16891142, rs721037, rs198827, rs11757140, rs198821, rs1165164, rs3804123, rs198823, rs10807003, rs198843, rs603089, rs556339, rs1165159, rs7762537, rs9467574, rs4409177, rs9461204, rs9379780, rs2744268, rs17266491, rs13194155, rs2769703, rs10946764, rs1892256, rs12207270, rs2690064, rs2690067, rs16890999, rs10498728, rs9393641, rs2690097, rs1165206, rs2744257, rs2690095, rs9467471, rs9366614, rs13161, rs198844, rs4320355, rs2744290, rs198838, rs9461158, rs2096386, rs1883258</t>
  </si>
  <si>
    <t>rs1800562, rs1408272</t>
  </si>
  <si>
    <t>rs10456044, rs13215347, rs79220007, rs1800562, rs115740542, rs6906812, rs2143023, rs9366617, rs2744236, rs55925606, rs999039, rs80215559, rs115227851, rs76376636, rs34150592, rs2744248, rs1408272, rs78273613, rs80176492, rs9379741, rs17342717, rs1321248, rs9467556, rs2744235, rs4712902, rs79920061, rs72838858, rs2690107, rs2876691, rs2744249, rs1209305, rs9379740, rs1003688, rs56034365, rs441472, rs56246159, rs443641, rs2762357, rs76549985, rs2744241, rs7773244, rs10456320, rs56313204, rs72843528, rs2254968, rs9379742, rs4712955, rs707890, rs77133138, rs169978, rs72838866, rs59921765, rs723047, rs75689543, rs2744307, rs6927384, rs72839070, rs56026359, rs707891, rs112428952, rs10456319, rs188326863, rs116272812, rs75078685, rs9379765, rs34705887, rs7766874, rs55676708, rs72839066, rs2690124, rs485567, rs1880271, rs301395, rs5875052, rs72839082, rs73399971, rs707896, rs2690109, rs17678852, rs9461151, rs75594716, rs7752524, rs13203202, rs116326987, rs7774664, rs34691813, rs1543603, rs8180584, rs55883446, rs301376, rs707892, rs75580845, rs1321250, rs9358853, rs9348685, rs129128, rs76415849, rs74338119, rs72834643, rs78908838, rs72834647, rs9295661, rs116314980, rs76092634, rs11752994, rs2690133, rs80260721, rs114891703, rs111578861, rs6905765, rs74293295, rs1034050, rs73383424, rs115975122, rs769108, rs78912080, rs62392696, rs3830054, rs72834627, rs148554068, rs111663960, rs1034051, rs7747371, rs11754685, rs115054151, rs75656896, rs11293298, rs6927530, rs2050947, rs77919048, rs80145060, rs72839085, rs75707428, rs115338219, rs6927091, rs74637173, rs4395714, rs72834621, rs6456678, rs72831238, rs7754961, rs6456683, rs56293509, rs2744270, rs185815342, rs2038746, rs56383372, rs72831274, rs76788698, rs2690047, rs115221871, rs16891325, rs16891344, rs9366637, rs72839015, rs198805, rs74877532, rs72830731, rs55728285, rs10946764, rs11752015, rs114758244, rs6936496, rs55678618, rs3804121, rs972087, rs6902158, rs4712944, rs3752418, rs926404, rs72831253, rs186207, rs79815492, rs9366614, rs1773285, rs7766267, rs7769912, rs721803, rs9295654, rs4712911, rs188709841, rs76767979, rs76336490, rs215009, rs16890935, rs1773284, rs56006415, rs198815, rs13191296, rs9348687, rs10498725, rs78156919, rs6939174, rs80293522, rs198850, rs2744237, rs1012899, rs2281074, rs9467655, rs35676593, rs76342263, rs9461202, rs9366623, rs75672316, rs115405717, rs6931542, rs1880272, rs4236036, rs707901, rs214055, rs9885888, rs198852, rs79716851, rs4712929, rs74548903, rs11966790, rs9467550, rs56084108, rs187214463, rs7765813, rs4236040, rs12190171, rs707899, rs198834, rs198801, rs198848, rs78306685, rs3804128, rs79588470, rs55935768, rs41271813, rs215011, rs6456679, rs301382, rs58030046, rs114501545, rs4573076, rs4712930, rs78308047, rs11756659, rs74571768, rs940404, rs55946641, rs79604765, rs17322552, rs198820, rs79445899, rs198845, rs62392670, rs707898, rs73730705, rs2690095, rs1165210, rs9393648, rs55917698, rs447724, rs12663981, rs80272928, rs1150663, rs3804118, rs34936309, rs12665780, rs114937011, rs79462418, rs80263729, rs116783208, rs4440453, rs215015, rs2744234, rs57053773, rs9358867, rs4712931, rs2744301, rs199745, rs4712936, rs9348691, rs78975171, rs12205097, rs12213398, rs9885619, rs198810, rs62393720, rs62392389, rs9379750, rs62393679, rs9393642, rs79856724, rs4084850, rs2237231, rs76214324, rs3804103, rs11756844, rs9379817, rs62393710, rs62393680, rs62392731, rs80206583, rs6908260, rs17268697, rs62393716, rs76693146, rs11757088, rs35789010, rs60123863, rs72832602, rs13213957, rs6456704, rs10498731, rs1556043, rs7749494, rs59570431, rs2230653, rs72828723, rs11759658, rs62393685, rs1028318, rs62394537, rs3804133, rs115264061, rs115913330, rs1321247, rs1359231, rs80225929, rs58011016, rs77735344, rs3823151, rs913455, rs75639901, rs9461147, rs2876682, rs2275906, rs36014129, rs2274089, rs13211947, rs75238515, rs9379771, rs6906654, rs11757140, rs6906576, rs114892943, rs9467476, rs55731467, rs62394294, rs2744287, rs9358899, rs115522290, rs62394291, rs1883393, rs16890508, rs9467600, rs17491869, rs13200921, rs9393647, rs78157472, rs2690077, rs2254974, rs11759648, rs74666111, rs11370077, rs926403, rs453181, rs17492659, rs9358890, rs62394299, rs10946778, rs9461142, rs9467471, rs10946784, rs9393640, rs2690121, rs2690100, rs9467478, rs72832593, rs9348676, rs12208868, rs9295676, rs199730, rs9366615, rs12662869, rs62394292, rs9356992, rs73392399, rs78578594, rs17676725, rs9358859, rs199738, rs41271827, rs55912630, rs61340952, rs79542694, rs79606827, rs301393, rs79693813, rs9461133, rs60626645, rs72831250, rs41266779, rs384340, rs78811054, rs17528178, rs11751616, rs2154219, rs730711, rs9467626, rs9467623, rs3799369, rs75649083, rs4368803, rs79222483, rs742130, rs78714229, rs56392519, rs7750681, rs17526722, rs13202688, rs34043431, rs9379757, rs1076668, rs17678510, rs9467521, rs7760799, rs35640252, rs912449, rs72831275, rs143085181, rs78180012, rs76735977, rs2064128, rs72831278, rs12191432, rs9986608, rs17269374, rs7764258, rs17587226, rs4712908, rs79108775, rs1408269, rs17318575, rs13208859, rs72834689, rs721037, rs12663563, rs2096386, rs6923529, rs12213891, rs2744257, rs75397441, rs412968, rs876239, rs651578, rs6456685, rs16890640, rs199729, rs990850, rs13220488, rs72843579, rs10946795, rs78793624, rs9461177, rs79782817, rs77346695, rs451413, rs12203031, rs35778245, rs35169013, rs13212936, rs13207673, rs9467505, rs4711094, rs9467477, rs12524380, rs78114836, rs6910741, rs13195279, rs34796805, rs17586553, rs16890653, rs9356972, rs72834678, rs9358856, rs74334317, rs78341453, rs10214468, rs9348695, rs16891261, rs35069699, rs9467517, rs75365655, rs187652006, rs35378061, rs28360595, rs212939, rs301375, rs4711082, rs9461209, rs62394297, rs77141910, rs9393670, rs17271121, rs62394295, rs4712939, rs41271811, rs72843517, rs3034361, rs3035344, rs17587597, rs3788993, rs11751754, rs62396181, rs62394288, rs7746609, rs74662487, rs1016855, rs990849, rs78151190, rs62392388, rs34772832, rs12524673, rs41266783, rs9379800, rs7762312, rs4712968, rs16891334, rs187469141, rs56027330, rs9295657, rs41271815, rs9467632, rs3887266, rs3035353, rs716797, rs77244967, rs12211682, rs2072843, rs17492120, rs2237228, rs12525553, rs180926252, rs13200797, rs72840524, rs62394273, rs2272825, rs9393671, rs12209856, rs9467504, rs10484433, rs9461223, rs34525648, rs1883259, rs9467635, rs1927695, rs7765833, rs1177441, rs58657257, rs35335639, rs56195001, rs16891235, rs6940007, rs9461222, rs7748167, rs36012762, rs9295675, rs16891315, rs35528636, rs13196552, rs3734528, rs35249036, rs13195692, rs75784835, rs3734523, rs13214280, rs12195837, rs56294283, rs34791189, rs9379780, rs11969981, rs41271807, rs6910549, rs13206501, rs9379825, rs9358904, rs1892251, rs10946798, rs1028886, rs17252870, rs7746105, rs9467672, rs9467524, rs629444, rs1165163, rs7758716, rs73387233, rs12526321, rs1410443, rs35164855, rs3799374, rs12201071, rs80297954, rs17531978, rs1892247, rs72843532, rs716798, rs212935, rs9689245, rs555460, rs72831267, rs501220, rs12199135, rs3804123, rs2744238, rs1184498, rs2769703, rs17253044, rs11345015, rs4145221, rs62396165, rs1324087, rs72843536, rs1408281, rs301392, rs12201249, rs6921589, rs11969868, rs3827501, rs2006736, rs190727523, rs3788991, rs190045, rs927984, rs187543590, rs72831239, rs4529296, rs1937129, rs880225, rs6906460, rs16890706, rs4712950, rs17270561, rs198822, rs2011472, rs2690064, rs11759560, rs72831248, rs2794719, rs9379762, rs198830, rs9461192, rs11964886, rs4140641, rs2762356, rs62394320, rs78785925, rs12664474, rs2856646, rs17596719, rs10807003, rs4320355, rs62000984, rs7738264, rs1328262, rs1747568, rs1876372, rs62394540, rs185272430, rs9461171, rs4712972, rs198855, rs927985, rs909664, rs473913, rs2051544, rs1800758, rs66505449, rs9379772, rs2744231, rs722086, rs77551782, rs62396167, rs9358849, rs6903765, rs72831243, rs9295687, rs1892252, rs6913169, rs10484434, rs198839, rs2690110, rs62392334, rs75181828, rs57141743, rs2858993, rs185869460, rs66536062, rs4621626, rs537581, rs12208142, rs9295685, rs214066, rs5009711, rs6906814, rs35954501, rs9467541, rs68183655, rs537673, rs2072848, rs2051538, rs11306142, rs504576, rs407934, rs2039068, rs9393646, rs2794720, rs198843, rs10484591, rs16891142, rs11755492, rs72840515, rs707889, rs62394542, rs442601, rs7742896, rs212938, rs2575174, rs11759668, rs6942120, rs4712949, rs12529915, rs518700, rs1884575, rs212934, rs2744306, rs12346, rs198823, rs940403, rs1165162, rs199736, rs301397, rs1150658, rs9467515, rs1317817, rs552165, rs1800702, rs2064207, rs11751732, rs11756400, rs483906, rs2328893, rs10447389, rs9379763, rs9393641, rs1150659, rs191652667, rs517842, rs6935799, rs9379782, rs55841162, rs72831261, rs3923725, rs77371797, rs79779754, rs9467527, rs2072844, rs72831263, rs10456325, rs6456694, rs2275904, rs1165164, rs72831254, rs16890409, rs17320614, rs1576169, rs1165167, rs72839025, rs4712952, rs11755567, rs7741329, rs59963378, rs941428, rs9461230, rs2690079, rs9379786, rs2071303, rs185123354, rs10498727, rs1074707, rs80123984, rs10484431, rs181385815, rs115810, rs2272824, rs61178549, rs34589724, rs1165200, rs73399941, rs723048, rs215010, rs6908713, rs56139752, rs1541987, rs34438249, rs11751622, rs3839501, rs9467501, rs2281070, rs35785909, rs16891146, rs13214013, rs13201652, rs9379821, rs4478388, rs13217586, rs1321251, rs189645850, rs1185976, rs10708324, rs3747526, rs9358873, rs7762537, rs1165196, rs1408271, rs1165165, rs9358871, rs9461227, rs55670579, rs1165170, rs3799346, rs2328886, rs11794, rs28360622, rs6911522, rs199739, rs9379779, rs59306177, rs76182885, rs76703022, rs419563, rs9366621, rs61341071, rs9366627, rs4711096, rs2858996, rs5875084, rs2024874, rs12204800, rs645279, rs11754288, rs9467596, rs13217797, rs55937051, rs1165161, rs1165169, rs1165159, rs2064126, rs80068678, rs4478398, rs2229768, rs12192635, rs9461196, rs17266491, rs11547329, rs1543680, rs59703029, rs191995706, rs2032444, rs9885831, rs1165206, rs78058930, rs9467652, rs6918586, rs717551, rs10456326, rs1436309, rs4711093, rs8384, rs13193685, rs1436306, rs4236039, rs9467664, rs556339, rs12525376, rs12182983, rs28600847, rs12201170, rs198825, rs12192649, rs596774, rs214057, rs12207059, rs10484432, rs198829, rs760698, rs1408270, rs198814, rs6935084, rs9986459, rs2744269, rs11751287, rs198828, rs6907991, rs9467577, rs12199626, rs199741, rs199726, rs9467576, rs2070642, rs428469, rs198806, rs1436310, rs10105, rs2744267, rs12216125, rs198809, rs191631393, rs478349, rs9467583, rs12192932, rs7767546, rs17586946, rs9467578, rs4343909, rs1185978, rs2690097, rs9461201, rs2744268, rs6912426, rs2009610, rs198816, rs2032450, rs199734, rs1569558, rs12210098, rs410234, rs10946800, rs9467547, rs9379814, rs198824, rs198827, rs9295684, rs198826, rs1816546, rs12195653, rs7761789, rs2690108, rs7762836, rs629835, rs2281071, rs1572982, rs169220, rs198821, rs9348706, rs2032449, rs9461158, rs198841, rs7757294, rs12210620, rs6901039, rs198800, rs7772312, rs17271767, rs9461204, rs3752419, rs9467647, rs2032443, rs3804110, rs3804107, rs10807006, rs199755, rs4419666, rs9356995, rs9348689, rs198857, rs1927693, rs9467656, rs1130000, rs1883258, rs214053, rs2230655, rs603089, rs10456324, rs198844, rs192204716, rs10524711, rs199752, rs9467485, rs9379819, rs1540276, rs6456693, rs198838, rs13161, rs198840, rs1983580, rs9467520, rs198853, rs7756117, rs807212, rs198842, rs301396, rs2213284, rs198854, rs12215823, rs9467574, rs11756503, rs7761140, rs2690092, rs6912391, rs9467658, rs10498728, rs12213948, rs13194155, rs9467503, rs12207270, rs9467506, rs9295669, rs2032447, rs2762353, rs793144, rs1892256, rs10946775, rs4409177, rs9379818, rs9393676, rs4711091, rs9366624, rs2051541, rs16890999, rs9356996, rs10425, rs2071297, rs9295683, rs9295678, rs9348698, rs3804102, rs6910138, rs6938645, rs2013063, rs9393683, rs1980448, rs9393681, rs7753253, rs3752420, rs9379820, rs1408273, rs3765236, rs2071301, rs1359232, rs10946776, rs6905887, rs7757666, rs6924266, rs3804117, rs9348697, rs6905614, rs9461224, rs374087, rs1983579, rs6456705, rs1853591, rs1324084, rs566530, rs7762757, rs2071298, rs6938233, rs6932113, rs7770139, rs9358895, rs6910174, rs2690131, rs1540273, rs3752421, rs7739966, rs3846838, rs9358893, rs56118523, rs3799372</t>
  </si>
  <si>
    <t>rs1800562, rs79220007, rs115740542, rs80215559, rs55925606, rs17342717, rs10456044, rs13215347, rs1408272, rs80176492, rs78273613, rs79920061, rs1209305, rs2744236, rs169978, rs76376636, rs441472, rs443641, rs56313204, rs9379765, rs485567, rs2254974, rs6927384, rs55883446, rs55676708, rs3788991, rs2744234, rs9348685, rs3788993, rs2762357, rs1556043, rs5875052, rs2744237, rs186207, rs72839082, rs13191296, rs9393648, rs6456678, rs301376, rs56383372, rs9379771, rs6902158, rs215015, rs13213957, rs188709841, rs198834, rs72839085, rs198848, rs55728285, rs198852, rs13202688, rs11757140, rs10946764, rs198845, rs198815, rs2744235, rs75078685, rs55912630, rs34043431, rs13211947, rs17528178, rs198801, rs4236040, rs129128, rs198850, rs6940007, rs1076668, rs36014129, rs3734523, rs9295675, rs1016855, rs198820, rs10807003, rs185815342, rs215010, rs9467635, rs2254968, rs2744257, rs77133138, rs17526722, rs9461222, rs6456683, rs75689543, rs34525648, rs9295661, rs78912080, rs215009, rs721037, rs2690064, rs41266779, rs9461223, rs3804117, rs2072848, rs13200921, rs55678618, rs198810, rs56293509, rs35789010, rs10946784, rs72831238, rs35249036, rs2744269, rs17587226, rs34772832, rs9467600, rs16891261, rs7748167, rs9467632, rs56006415, rs9467623, rs1892251, rs2744307, rs35778245, rs941428, rs212934, rs3734528, rs4712955, rs2744306, rs453181, rs17587597, rs16891235, rs187469141, rs35069699, rs9467626, rs13214280, rs4711082, rs35378061, rs28360595, rs13195279, rs723048, rs34791189, rs35528636, rs4712972, rs56195001, rs34796805, rs13206501, rs212939, rs9358859, rs35169013, rs56294283, rs2744248, rs730711, rs6910549, rs9393647, rs13196552, rs36012762, rs13212936, rs16891315, rs17586553, rs7760799, rs13220488, rs13200797, rs10456324, rs16891334, rs72828723, rs1883393, rs198805, rs72831278, rs10484433, rs72843528, rs4712902, rs4084850, rs13207673, rs10214468, rs35335639, rs56084108, rs72839070, rs13195692, rs62392696, rs1892252, rs55935768, rs180926252, rs115227851, rs7755903, rs6918586, rs58011016, rs13208859, rs2744238, rs2690095, rs72839066, rs80293522, rs972087, rs6923529, rs1410443, rs2744249, rs2237228, rs16890653, rs6935799, rs301395, rs212935, rs4712936, rs17271767, rs2038746, rs198830, rs723047, rs716797, rs12665780, rs114501545, rs10498731, rs913455, rs9885619, rs74979580, rs9467547, rs11756659, rs75365655, rs1880272, rs72831270, rs75580845, rs9467485, rs76336490, rs12210620, rs9379772, rs9379750, rs76266945, rs4395714, rs72830731, rs79445899, rs1165200, rs13214013, rs6456704, rs80272928, rs75649083, rs9379741, rs9461158, rs9393640, rs1165162, rs3747526, rs72831275, rs10946775, rs79588470, rs301382, rs192204716, rs1177441, rs9295676, rs9467503, rs12201249, rs7741329, rs1034050, rs1165163, rs707890, rs78157472, rs62393680, rs6938645, rs9356992, rs629444, rs9461133, rs2272824, rs188326863, rs56392519, rs707891, rs191631393, rs72831250, rs9356972, rs114758244, rs9467493, rs1324087, rs940404, rs62393710, rs9366614, rs191995706, rs1184498, rs17678852, rs214049, rs6456679, rs9366615, rs75672316, rs4573076, rs62393679, rs74293295, rs72839015, rs62392670, rs62392731, rs73392399, rs9358849, rs9358890, rs12208142, rs9461202, rs17268697, rs41271811, rs384340, rs13217586, rs115975122, rs1359231, rs6910741, rs4712944, rs62393716, rs215011, rs9379800, rs73399971, rs2744301, rs6913169, rs707889, rs6456688, rs9885888, rs473913, rs2690121, rs10946776, rs74548903, rs35954501, rs12529915, rs537581, rs518700, rs198806, rs115913330, rs555460, rs4236036, rs111663960, rs2744231, rs1880271, rs1408269, rs198828, rs57053773, rs187214463, rs76767979, rs78306685, rs501220, rs769108, rs6908260, rs76415849, rs59306177, rs72840515, rs59570431, rs79815492, rs115338219, rs116314980, rs75656896, rs7742896, rs3765236, rs1165184, rs41271827, rs78908838, rs10456320, rs2690124, rs62393720, rs198814, rs2039068, rs73383424, rs11547329, rs1150658, rs12664474, rs79716851, rs80260721, rs707896, rs1165165, rs74338119, rs75639901, rs75707428, rs6927530, rs74637173, rs198829, rs80263729, rs7754961, rs198816, rs76092634, rs116326987, rs198825, rs62393685, rs198809, rs17492659, rs2690109, rs2230653, rs115405717, rs9295684, rs11370077, rs10484431, rs34691813, rs72834621, rs707892, rs483906, rs76342263, rs78156919, rs2690077, rs16891325, rs4711091, rs41271815, rs78308047, rs74666111, rs198826, rs9348689, rs76788698, rs198827, rs6905765, rs198822, rs1150659, rs517842, rs17269374, rs198843, rs9467672, rs79663265, rs3804128, rs9358899, rs62394537, rs7762537, rs6912426, rs79222483, rs407934, rs2051544, rs12201170, rs7749494, rs9379762, rs10456325, rs72834627, rs10484432, rs116272812, rs198824, rs2006736, rs12199626, rs198844, rs80145060, rs4368803, rs115054151, rs62394320, rs10456326, rs4712931, rs77919048, rs198857, rs4320355, rs79542694, rs11752994, rs17531978, rs11757088, rs2876682, rs6906576, rs13215189, rs12205097, rs59921765, rs79462418, rs76214324, rs79108775, rs12192649, rs9358867, rs78811054, rs12525031, rs72838858, rs7766267, rs78785925, rs72831248, rs1165161, rs169220, rs198821, rs198841, rs1165170, rs12207059, rs75238515, rs1165169, rs116783208, rs198800, rs78058930, rs2744270, rs2024874, rs9348691, rs16891146, rs72834643, rs9461142, rs2794719, rs148554068, rs72834647, rs114937011, rs9348676, rs1034051, rs374087, rs2744287, rs2690100, rs115221871, rs2690047, rs301375, rs926404, rs79693813, rs16891344, rs74877532, rs72843517, rs78180012, rs76735977, rs12663563, rs80225929, rs17322552, rs6907991, rs72831253, rs2690108, rs73730705, rs78578594, rs12190171, rs9467517, rs2071303, rs4712911, rs1165210, rs2769703, rs4712930, rs3035353, rs3823151, rs7750681, rs9295654, rs56246159, rs9379742, rs1408281, rs645279, rs17586946, rs13161, rs707898, rs12663981, rs2096386, rs76693146, rs115522290, rs60123863, rs1543680, rs198838, rs55946641, rs199745, rs9295687, rs1773284, rs62392389, rs717551, rs79604765, rs1773285, rs34705887, rs72843536, rs6939174, rs6931542, rs114892943, rs10498725, rs12213398, rs62392334, rs198842, rs10456319, rs11751616, rs707899, rs198840, rs112428952, rs111578861, rs72831274, rs7773244, rs9379825, rs707901, rs1074707, rs12191432, rs79856724, rs8180584, rs75594716, rs115264061, rs2275906, rs2762356, rs78714229, rs16890508, rs72832602, rs1884575, rs62396181, rs4712939, rs11756844, rs6927091, rs9885831, rs3799369, rs16891142, rs11752015, rs9467477, rs41271813, rs2229768, rs1876372, rs9467505, rs198854, rs199738, rs9295657, rs72843532, rs1576169, rs1028886, rs7761789, rs12192635, rs55670579, rs12199135, rs1572982, rs2744267, rs72831243, rs58030046, rs6906654, rs1883259, rs3752418, rs1747568, rs16890935, rs301392, rs17676725, rs1165159, rs199729, rs7758716, rs12192932, rs72838866, rs9461151, rs9467476, rs12204800, rs412968, rs9295685, rs7774664, rs199730, rs2858996, rs114891703, rs7752524, rs927985, rs1543603, rs79606827, rs721803, rs2009610, rs4712929, rs2050947, rs72832593, rs9467655, rs7738264, rs9467596, rs1012899, rs2744268, rs9467521, rs9461177, rs1892247, rs11964886, rs12208868, rs2690133, rs11293298, rs2744241, rs2154219, rs6924266, rs143085181, rs11969868, rs58657257, rs79782817, rs7747371, rs9986608, rs1800702, rs72834678, rs3830054, rs74334317, rs926403, rs9366637, rs7753253, rs34438249, rs12201071, rs9461201, rs1983579, rs9467583, rs912449, rs9379821, rs76549985, rs4343909, rs6936496, rs9358853, rs62392388, rs72840507, rs11751754, rs72831254, rs7746105, rs1983580, rs79779754, rs1328262, rs35785909, rs78114836, rs6906814, rs10807006, rs41271807, rs80297954, rs72840524, rs9461147, rs55731467, rs6921589, rs12524673, rs3804107, rs1150663, rs556339, rs927984, rs115810, rs940403, rs9461171, rs3804102, rs9358856, rs72834689, rs3827501, rs9467524, rs1165167, rs9348697, rs9461192, rs10946798, rs9467578, rs9467478, rs3804110, rs9379819, rs7757294, rs9379740, rs35640252, rs6456685, rs3752419, rs4145221, rs13201652, rs17678510, rs3804103, rs10946795, rs2032443, rs185123354, rs9393670, rs2328893, rs7762757, rs3839501, rs16890640, rs7769912, rs9467577, rs990850, rs4236039, rs6911522, rs9366623, rs2274089, rs72843579, rs10946778, rs9467656, rs74571768, rs12524380, rs301397, rs9467550, rs12213948, rs9393642, rs11966790, rs12525553, rs7765813, rs2237231, rs9379817, rs73387233, rs62394294, rs55917698, rs62394291, rs3799346, rs9467515, rs28360622, rs3035344, rs62394299, rs2011472, rs12211682, rs8384, rs78975171, rs9393683, rs75397441, rs9358904, rs301396, rs198855, rs17318575, rs2072843, rs7762836, rs419563, rs2064207, rs62394292, rs78151190, rs451413, rs198839, rs12195837, rs3887266, rs9467556, rs62394297, rs56027330, rs17271121, rs62394295, rs62394288, rs62394273, rs9379818, rs1165164, rs11755567, rs9467658, rs7762312, rs17266491, rs17492120, rs9689245, rs77735344, rs78341453, rs77551782, rs77346695, rs4621626, rs1321248, rs56139752, rs1003688, rs7764258, rs9467664, rs2856646, rs2876691, rs1321247, rs12213891, rs9393681, rs1927695, rs11759658, rs3799374, rs34589724, rs12210098, rs722086, rs2013063, rs2070642, rs9467504, rs1130000, rs2328886, rs190727523, rs56026359, rs2272825, rs9379820, rs190045, rs9379814, rs17596719, rs17320614, rs10708324, rs1800758, rs2690131, rs191652667, rs72831261, rs77244967, rs6935084, rs410234, rs62396165</t>
  </si>
  <si>
    <t>rs10456044, rs13215347, rs1800562, rs9366617, rs999039, rs1408272, rs17342717, rs1321248, rs9467556, rs2744235, rs2690107, rs2876691, rs2744249, rs1209305, rs1003688, rs441472, rs2744241, rs7773244, rs10456320, rs9379742, rs4712955, rs169978, rs6927384, rs10456319, rs2690124, rs485567, rs1880271, rs301395, rs707896, rs17678852, rs9461151, rs7752524, rs7774664, rs1543603, rs8180584, rs707892, rs9348685, rs129128, rs9295661, rs2690133, rs1034050, rs769108, rs3830054, rs1034051, rs2050947, rs4395714, rs6456678, rs6456683, rs2744270, rs2690047, rs16891325, rs16891344, rs9366637, rs10946764, rs6936496, rs972087, rs6902158, rs4712944, rs926404, rs9366614, rs7769912, rs721803, rs9295654, rs1773284, rs198815, rs9348687, rs10498725, rs6939174, rs2744237, rs1012899, rs4236036, rs707901, rs214055, rs9885888, rs198852, rs4712929, rs9467550, rs7765813, rs4236040, rs707899, rs198834, rs198848, rs301382, rs4712930, rs940404, rs198845, rs2690095, rs9393648, rs1150663, rs12665780, rs4440453, rs215015, rs2744234, rs2744301, rs9348691, rs9885619, rs9393642, rs4084850, rs2237231, rs3804103, rs9379817, rs6908260, rs17268697, rs11757088, rs13213957, rs10498731, rs2230653, rs11759658, rs1028318, rs3804133, rs1321247, rs1359231, rs3823151, rs913455, rs9461147, rs2275906, rs2274089, rs13211947, rs6906654, rs11757140, rs6906576, rs9467476, rs2744287, rs1883393, rs16890508, rs13200921, rs9393647, rs2254974, rs11759648, rs926403, rs453181, rs17492659, rs9358890, rs9467471, rs2690121, rs9467478, rs12208868, rs9295676, rs199730, rs9366615, rs12662869, rs9356992, rs199738, rs301393, rs2154219, rs9467626, rs4368803, rs17526722, rs13202688, rs1076668, rs17678510, rs9467521, rs7760799, rs2064128, rs12191432, rs17269374, rs7764258, rs17587226, rs17318575, rs13208859, rs721037, rs12663563, rs2096386, rs12213891, rs2744257, rs876239, rs6456685, rs16890640, rs199729, rs990850, rs13220488, rs10946795, rs9461177, rs12203031, rs13212936, rs13207673, rs4711094, rs9467477, rs12524380, rs6910741, rs13195279, rs17586553, rs16890653, rs9358856, rs10214468, rs16891261, rs212939, rs301375, rs4711082, rs17271121, rs990849, rs12524673, rs9379800, rs7762312, rs16891334, rs9295657, rs9467632, rs3887266, rs12211682, rs2072843, rs17492120, rs13200797, rs2272825, rs9393671, rs12209856, rs9467504, rs10484433, rs1883259, rs9467635, rs1927695, rs1177441, rs16891235, rs9461222, rs7748167, rs9295675, rs16891315, rs13196552, rs3734528, rs3734523, rs13214280, rs9379780, rs11969981, rs6910549, rs13206501, rs9379825, rs1892251, rs17252870, rs7746105, rs9467672, rs9467524, rs629444, rs12526321, rs1410443, rs17531978, rs716798, rs212935, rs9689245, rs555460, rs501220, rs3804123, rs2744238, rs1184498, rs2769703, rs17253044, rs1324087, rs12201249, rs6921589, rs11969868, rs3827501, rs2006736, rs3788991, rs190045, rs4529296, rs880225, rs6906460, rs16890706, rs4712950, rs17270561, rs2011472, rs2690064, rs11759560, rs2794719, rs9379762, rs9461192, rs11964886, rs4140641, rs2762356, rs12664474, rs2856646, rs17596719, rs10807003, rs4320355, rs1747568, rs1876372, rs4712972, rs198855, rs909664, rs9379772, rs2744231, rs722086, rs6903765, rs9295687, rs1892252, rs6913169, rs10484434, rs198839, rs2690110, rs537581, rs9295685, rs214066, rs5009711, rs6906814, rs9467541, rs2051538, rs407934, rs9393646, rs198843, rs10484591, rs16891142, rs11755492, rs707889, rs442601, rs7742896, rs212938, rs11759668, rs6942120, rs4712949, rs12529915, rs518700, rs1884575, rs212934, rs198823, rs1165162, rs199736, rs1800702, rs2064207, rs483906, rs2328893, rs9393641, rs1150659, rs6935799, rs9379782, rs3923725, rs9467527, rs2072844, rs6456694, rs2275904, rs1165164, rs16890409, rs17320614, rs1576169, rs1165167, rs4712952, rs11755567, rs7741329, rs941428, rs9461230, rs9379786, rs2071303, rs10498727, rs1074707, rs10484431, rs115810, rs2272824, rs1165200, rs723048, rs6908713, rs1541987, rs2281070, rs13201652, rs13217586, rs1321251, rs1185976, rs9358873, rs7762537, rs1165196, rs1408271, rs1165165, rs9358871, rs3799346, rs11794, rs6911522, rs199739, rs9366621, rs9366627, rs4711096, rs2858996, rs645279, rs1165161, rs1165159, rs2064126, rs2229768, rs12192635, rs17266491, rs1543680, rs9885831, rs1165206, rs9467652, rs6918586, rs717551, rs1436309, rs4711093, rs8384, rs1436306, rs4236039, rs9467664, rs556339, rs12525376, rs12182983, rs198825, rs12192649, rs12207059, rs10484432, rs198814, rs9986459, rs2744269, rs11751287, rs198828, rs9467577, rs199741, rs199726, rs9467576, rs2070642, rs428469, rs198806, rs1436310, rs2744267, rs12216125, rs198809, rs9467583, rs17586946, rs4343909, rs1185978, rs2690097, rs9461201, rs2744268, rs6912426, rs2009610, rs2032450, rs199734, rs1569558, rs12210098, rs410234, rs10946800, rs9467547, rs198827, rs9295684, rs198826, rs12195653, rs2690108, rs629835, rs198821, rs2032449, rs9461158, rs7772312, rs17271767, rs9461204, rs3752419, rs9467647, rs4419666, rs9467656, rs1130000, rs1883258, rs2230655, rs603089, rs198844, rs199752, rs1540276, rs6456693, rs198838, rs13161, rs198853, rs7756117, rs807212, rs2213284, rs12215823, rs9467574, rs6912391, rs9467658, rs10498728, rs13194155, rs12207270, rs2032447, rs2762353, rs1892256, rs4409177, rs9379818, rs9393676, rs4711091, rs2051541, rs16890999, rs10425, rs2071297, rs9295678, rs6910138, rs2013063, rs9393681, rs9379820, rs1408273, rs3765236, rs2071301, rs6905614, rs9461224, rs6938233, rs1540273, rs3752421, rs9358893, rs3799372</t>
  </si>
  <si>
    <t>rs11556924, rs2242487, rs4507692</t>
  </si>
  <si>
    <t>rs11556924, rs9641864, rs2242487, rs4507692, rs1464890, rs11762946, rs2242488, rs12706911, rs11769085, rs2140873, rs10265116, rs12216661, rs12113749, rs10954256, rs6942869, rs117766049, rs6948695, rs867704, rs11764066, rs77226179, rs76142563, rs111751800, rs78196120, rs11974220, rs7808032, rs79901309, rs75518001, rs28417581, rs117481746, rs79729143, rs73144757, rs117558125, rs10265866, rs117377888, rs940791, rs4731647, rs77153860, rs2402988, rs116123666, rs2402987, rs940790, rs35787608</t>
  </si>
  <si>
    <t>rs11556924, rs117481746, rs117766049, rs78196120, rs2242487, rs75518001, rs11764066, rs4507692, rs10954256, rs116123666, rs77226179, rs76142563, rs111751800, rs117558125, rs7808032, rs79901309, rs79729143, rs1464890, rs9641864, rs4731647, rs2402987, rs2402988, rs10265866, rs6942869, rs11762946, rs117377888, rs940790, rs73144757, rs6948695, rs940791, rs11769085, rs35787608, rs12216661, rs77153860, rs7787207, rs10265116, rs28417581, rs11974220</t>
  </si>
  <si>
    <t>rs943037, rs10458729, rs3781285, rs12220375, rs12217501, rs11191555, rs12412038, rs11191558, rs12413046, rs11191514, rs11191515, rs17115213, rs11191582, rs11191548, rs10883815, rs11191472, rs9633712, rs11191479, rs10883808, rs12220743, rs12413409, rs11191580, rs732998, rs10883832, rs11191560, rs11191447</t>
  </si>
  <si>
    <t>rs12220375, rs943037, rs12413046, rs11191555, rs3781285, rs11191582, rs12217501, rs10458729, rs17115213, rs12412038, rs11191548, rs11191515, rs10883815, rs11191558, rs11191514, rs11191479, rs10509759, rs3824754, rs11191447, rs11191472, rs10883808, rs12413409, rs11191580, rs12411886, rs11191454, rs732998, rs11191560, rs9633712, rs11191511, rs1004467, rs3740390, rs12220743, rs10883832, rs11191425, rs3824755</t>
  </si>
  <si>
    <t>rs943037, rs17884001, rs17115213, rs12221064, rs77180047, rs10458729, rs12221193, rs12413409, rs11191453, rs11191514, rs10883815, rs12219901, rs11191454, rs12220743, rs3781285, rs11191515, rs12220375, rs12217501, rs75970938, rs11191479, rs11191472, rs11191555, rs12412038, rs77787671, rs78821730, rs79237883, rs10883808, rs11191548, rs11191558, rs113282265, rs12413046, rs77420391, rs11191502, rs3824754, rs11191580, rs11191560, rs3740390, rs11191582, rs732998, rs11191447, rs9633712, rs11191425, rs1004467, rs17878846, rs10883832</t>
  </si>
  <si>
    <t>rs12220375, rs71946380, rs3824754, rs943037, rs11191454, rs17115213, rs11191555, rs75970938, rs3781285, rs10883815, rs12413046, rs12221193, rs79237883, rs11191479, rs12219901, rs12217501, rs11191580, rs113282265, rs11191453, rs12221064, rs12412038, rs11191560, rs5011520, rs10458729, rs11191515, rs12413409, rs11191548, rs11191582, rs11191514, rs79780963, rs11191472, rs12220743, rs78821730, rs3740390, rs77180047, rs77420391, rs17884001, rs10883808, rs4409766, rs11191502, rs11191558, rs1004467, rs11191447, rs77787671, rs732998, rs11191511, rs11191425, rs3781281, rs12411886, rs3824755, rs9633712, rs11191416, rs10883832, rs17878846, rs10883800, rs12785223, rs10430665, rs1935323, rs4147157, rs34104646, rs12355120, rs3781282, rs7089061, rs7067663, rs10509766, rs12775302, rs10883836, rs2148198, rs10883839, rs6584539, rs1541213, rs726010, rs11191573, rs10883834, rs10786738, rs2281877, rs10786736, rs10883804, rs3897401, rs7899622, rs10786741, rs17725614, rs12248123, rs10883801, rs7073295, rs7096452, rs7894959, rs7080462, rs1926032, rs34856260, rs11191489, rs12246739, rs7917772, rs10883810, rs12415388, rs10883829, rs11191553, rs7089680, rs12779263, rs7087459, rs10883790, rs7920868, rs10883847, rs4917993, rs12783467, rs10786744, rs11191547, rs943039, rs10883843, rs7901197, rs7910900, rs10883830, rs11191549, rs7912517, rs12259163, rs186617435, rs7095304, rs11191602, rs7092029, rs11191513, rs11191485, rs10218853, rs1926029, rs7912339, rs11191608, rs7898770, rs7073323, rs4285804, rs10786732, rs10883818, rs11191540, rs7894588, rs6584537, rs11191359, rs10883756, rs4917991, rs58289149, rs7100369, rs10509764, rs7916476, rs11191487, rs10883783, rs4917999, rs12570528, rs4919690, rs11594073, rs4919665, rs12778673</t>
  </si>
  <si>
    <t>rs943037, rs17115213, rs10458729, rs12413409, rs11191514, rs10883815, rs12220743, rs3781285, rs11191515, rs12220375, rs12217501, rs11191479, rs11191472, rs11191555, rs12412038, rs10883808, rs11191548, rs11191558, rs12413046, rs11191580, rs11191560, rs11191582, rs732998, rs11191447, rs9633712, rs10883832</t>
  </si>
  <si>
    <t>rs12220375, rs3824754, rs943037, rs11191454, rs17115213, rs11191555, rs3781285, rs10883815, rs12413046, rs11191479, rs12217501, rs11191580, rs12412038, rs11191560, rs10458729, rs11191515, rs12413409, rs11191548, rs11191582, rs11191514, rs11191472, rs12220743, rs3740390, rs10883808, rs11191558, rs1004467, rs11191447, rs732998, rs11191511, rs11191425, rs12411886, rs3824755, rs9633712, rs10883832</t>
  </si>
  <si>
    <t>rs7070797, rs7922049, rs4590817, rs7076398</t>
  </si>
  <si>
    <t>rs7076398, rs7070797, rs4590817, rs751891, rs7922049, rs1530440</t>
  </si>
  <si>
    <t>rs72831369, rs61564865, rs72821794, rs72823821, rs72831344, rs72821800, rs72831345, rs72831343, rs57946343, rs72823827, rs72821788, rs72821787, rs7070797, rs7922049, rs751891, rs7076398, rs74993661, rs72831367, rs55999180, rs17210692, rs4590817, rs10509158, rs16916563, rs1530440, rs3906869, rs60041125, rs61850472, rs72822049, rs61850467, rs72821791, rs72821783, rs35265670, rs16916568, rs72831358, rs16916567, rs2166122, rs7906239, rs76781995, rs61850462, rs2675623, rs2588974, rs76946915, rs10821903, rs7909590, rs2588921, rs2675626, rs12415457, rs2244860, rs1992625, rs7096387, rs2675624, rs2247787, rs1456280, rs7907869, rs12246717, rs10761589, rs3750727, rs2034855, rs10761583, rs1598573, rs1456292, rs10994864, rs7071852, rs2291105, rs16916501, rs2588993, rs10994880, rs6479772, rs4542351, rs12247870, rs74318279, rs58291719, rs12242653, rs7070977, rs12244842, rs2197384, rs12414729, rs2675635, rs2588918, rs4948475, rs10160198, rs16916519, rs2053641, rs12416187, rs10994876, rs7080664, rs10994842, rs7907498, rs16916504, rs973237, rs7902688, rs2588971, rs58588707, rs2393833, rs11412399, rs117670064, rs12245818, rs2588975, rs2448396, rs2675621, rs10821899, rs7896631, rs11596552, rs2588920, rs2588976, rs2120702, rs71487457, rs10994891, rs61850475, rs2675612, rs7085343, rs2675625, rs7095643, rs61850521, rs4948286, rs1978981, rs61850523, rs10761592, rs61850501, rs61850495, rs2675618, rs2675622, rs79811686, rs10994905, rs61850478, rs12219505, rs2675615, rs10994843, rs10821914, rs79185507, rs77950787, rs2248518, rs59703863, rs61850526, rs10994890, rs74571269, rs35824076, rs12766484, rs58570798, rs118023696, rs7078419, rs61850519, rs73289586, rs10994884, rs75351469, rs10994841, rs12765263, rs75580854, rs10994885, rs61850527, rs7896651, rs34795768, rs10994886, rs11813929, rs61850529, rs117672973, rs11813763, rs35229380, rs11815890, rs10994837, rs75224847, rs34463255, rs34799929, rs10994840, rs12784241, rs36058713, rs12218055, rs10761579, rs12783811, rs36055772, rs71507192, rs12218261, rs12772625, rs78134510, rs35441983, rs34710663, rs10994857, rs61850530, rs10509155, rs10821910, rs12778088, rs16916464, rs71507179, rs72260382, rs71507185, rs7908223, rs71507182, rs114835142, rs12775150, rs71507183, rs75386087, rs12220196, rs2250177, rs78814735, rs192094787, rs16914850, rs17209822, rs16916474, rs71507189, rs74857697, rs79222364, rs11812557, rs2675616, rs74928336, rs79326345, rs78933103, rs76040067, rs75009006, rs78405511, rs12761488, rs77378932, rs10761580, rs118154969, rs117236737, rs2068755, rs71828610, rs7086337, rs74545047, rs12765373, rs12571247, rs12781009, rs71507188, rs61850470, rs10994896, rs11598771, rs4145020, rs61850473, rs11816057, rs16916589, rs17196251, rs2675620, rs6479773, rs11815699, rs2218436, rs4144119, rs2675647, rs2588991, rs10821913, rs1993414, rs2675619, rs78920698, rs10821906, rs12571462, rs10761586, rs12768900, rs2588917, rs7078548, rs7086621, rs10509157, rs2054165, rs16916499, rs4562768, rs74661633, rs12766155, rs77320255, rs7073289, rs12763641, rs723327, rs79526436, rs16916430, rs718146, rs34223192, rs55760590, rs7899171, rs1456282, rs34134635, rs12570216, rs12776615, rs75423426, rs2054164, rs61850464, rs34876396, rs12761157, rs3750728, rs35142132, rs12777213, rs12771450, rs78292943, rs77111416, rs77374608, rs11593090, rs994811, rs61852672, rs11599801, rs34657340, rs16916549, rs2588973, rs61852671, rs10994909, rs7916973, rs11597394, rs61850528, rs1993415, rs10994907, rs61850551</t>
  </si>
  <si>
    <t>rs72831369, rs72821800, rs72821794, rs7922049, rs72831344, rs57946343, rs72831343, rs61564865, rs72823821, rs72831345, rs72823827, rs4590817, rs72821787, rs61850472, rs72821791, rs72821788, rs7070797, rs61850467, rs751891, rs7076398, rs72831367, rs74993661, rs72821783, rs17210692, rs1530440, rs16916563, rs10509158, rs55999180, rs60041125, rs3906869, rs72831358, rs7909590, rs76781995, rs12245818, rs10821903, rs2166122, rs76946915, rs12246717, rs2247787, rs1992625, rs16916568, rs2244860, rs35265670, rs16916567, rs16916504, rs7907498, rs12244842, rs72822049, rs3750727, rs10994876, rs7906239, rs2393833, rs2675626, rs58291719, rs1993415, rs77950787, rs2588974, rs2675623, rs75580854, rs2588921, rs2588918, rs12416187, rs2588917, rs973237, rs7096387, rs10821910, rs2675624, rs12766484, rs35824076, rs118023696, rs10821913, rs10994884, rs11599801, rs11597394, rs10994885, rs12765263, rs10994890, rs71507192, rs10761586, rs10994886, rs12784241, rs2250177, rs34795768, rs71507185, rs2588975, rs2675618, rs11813929, rs117672973, rs71487457, rs10994857, rs36058713, rs72260382, rs61850462, rs11813763</t>
  </si>
  <si>
    <t>rs7070797, rs7922049, rs7076398, rs4590817</t>
  </si>
  <si>
    <t>rs7922049, rs4590817, rs7070797, rs751891, rs7076398, rs1530440</t>
  </si>
  <si>
    <t>rs932764, rs10786152</t>
  </si>
  <si>
    <t>rs932764, rs7070115, rs34072883, rs2689691, rs10882398, rs2797983, rs10786152, rs10736085</t>
  </si>
  <si>
    <t>rs932764, rs7070115, rs10882398, rs2797983, rs34072883, rs10786152, rs2689691, rs11187802, rs10882400, rs10736085, rs1998709, rs78085856, rs9663362, rs11187806, rs11187792, rs17416616</t>
  </si>
  <si>
    <t>rs17791016, rs4752877, rs6485783, rs2869531, rs2305982, rs1872167, rs7120737, rs7943464, rs7103648, rs6485773, rs7946766, rs2293579, rs4752791, rs10769264, rs10838758, rs7929725, rs10838709, rs754434, rs9666924, rs7929014, rs7114813, rs10742824, rs10838746, rs11039402, rs10769300, rs10838774, rs3758655, rs10838777, rs11039329, rs12292911, rs1044269, rs10742817, rs71469967, rs17198607, rs10838782, rs12366244, rs6485763, rs2290851, rs10838759, rs10838771, rs11039377, rs6485786, rs1377416, rs2242081, rs11819955, rs10838763, rs4752783, rs10742814, rs3816605, rs4752839, rs4752796, rs4539273, rs4147730, rs17198158, rs7931089, rs10838702, rs4752843, rs4752786, rs7939420, rs11606287, rs2170815, rs10838739, rs2278890, rs1563820, rs3847503, rs11828339, rs3886262, rs874896, rs11039448, rs1474056, rs1471712, rs2242511, rs17790804, rs11821917, rs2856650, rs12361415, rs11039290, rs11039358, rs3729802, rs10838798, rs7130876, rs11039183, rs7131262, rs10769253, rs7395231, rs11603587, rs1017875, rs2697923, rs11603911, rs753992, rs7123436, rs11039130</t>
  </si>
  <si>
    <t>rs7103648, rs2293579, rs10838709, rs12292911, rs2278890, rs10769264, rs1377416, rs10838702, rs11606287, rs874896, rs2697923, rs11039183, rs10838696</t>
  </si>
  <si>
    <t>rs7943464, rs10838740, rs7936948, rs3758655, rs6485773, rs10838746, rs61895760, rs11039329, rs10838758, rs7929725, rs10742817, rs10742824, rs7932703, rs754434, rs10838774, rs10838777, rs10769300, rs11039432, rs7114813, rs11039415, rs60166661, rs71469967, rs7929014, rs7111606, rs11039402, rs3740699, rs10838775, rs2904127, rs7122217, rs4752860, rs4539273, rs6485763, rs6485786, rs2242081, rs10838782, rs182942126, rs10838771, rs10742814, rs3816605, rs10838759, rs12366244, rs6485775, rs4752798, rs2290851, rs11039377, rs4752865, rs4752796, rs10838763, rs10769288, rs7939420, rs191928101, rs12286721, rs10742820, rs10838739, rs181677220, rs7111404, rs59652089, rs7107792, rs12223593, rs1563820, rs11039448, rs1471712, rs4752877, rs17791016, rs1872167, rs79476064, rs79368019, rs2305982, rs7124949, rs6485783, rs7935273, rs7934481, rs11039290, rs61649224, rs7123436, rs76608543, rs10769264, rs11039332, rs1017875, rs12419692, rs3817335, rs9666924, rs7131262, rs71045520, rs7949985, rs1113480, rs7946766, rs7103648, rs17198607, rs2293579, rs77684932, rs1044269, rs10838705, rs7120737, rs79837139, rs10838709, rs12292911, rs12361415, rs12287076, rs6485795, rs59288626, rs7130876, rs75334064, rs75814357, rs7948786, rs7120548, rs61914719, rs6485758, rs10838738, rs7933019, rs747782, rs4752856, rs61895112, rs7118178, rs10769263, rs11039225, rs1377416, rs2071305, rs4752791, rs34972471, rs11819955, rs76673547, rs11570072, rs4752805, rs12798346, rs896817, rs11039266, rs17198158, rs10838702, rs12224672, rs2280231, rs4752786, rs188934100, rs56400411, rs2138767, rs7931089, rs59631865, rs11827106, rs4147730, rs11828339, rs11570078, rs4752845, rs11820650, rs10742816, rs4752839, rs60929305, rs61000762, rs2868459, rs10838798, rs78524236, rs3847503, rs79408863, rs75671270, rs1017730, rs4752992, rs117770498, rs7924699, rs75092034, rs6485774, rs56756748, rs66749409, rs60882887, rs7925137, rs75619877, rs7395231, rs2278890, rs1057233, rs2071304, rs3758675, rs55957907, rs755553, rs6485788, rs7942031, rs11600581, rs2305983, rs3729802, rs11039467, rs7928073, rs1064608, rs55677087, rs10769254, rs1542321, rs59567949, rs7937331, rs11604680, rs1055447, rs7103835, rs4752843, rs7112154, rs10838703, rs11039244, rs10769262, rs3740694, rs4752993, rs2293578, rs17726706, rs10838663, rs10769253, rs6485753, rs4752783, rs11039255, rs10742803, rs71813257, rs4752994, rs752849, rs11039106, rs10838704, rs11570067, rs7130989, rs1474056, rs753992, rs3740686, rs7936879, rs192592035, rs2242511, rs17790804, rs111228939, rs11570058, rs55764401, rs2290148, rs2290146, rs10769255, rs12146565, rs755554, rs56177220, rs79058883, rs12574410, rs79905736, rs4752983, rs61897390, rs7107726, rs12418852, rs3740691, rs7117346, rs2053979, rs56030824, rs11039426, rs10838747, rs56886689, rs74206205, rs61897391, rs55927797, rs7115421, rs79469239, rs1449626, rs35985502, rs12364432, rs7930612, rs11039114, rs7124958, rs3729989, rs10838689, rs11605774, rs61897389, rs7933246, rs2254240, rs11039412, rs61914662, rs74236456, rs12803525, rs12798982, rs117424611, rs12221497, rs11821917, rs61896015, rs3781627, rs3781619, rs78529890, rs10838686, rs2279238, rs12575157, rs3824866, rs4992357, rs7118396, rs4752881, rs7947730, rs56168519, rs4752873, rs118075106, rs4752990, rs34910028, rs16938581, rs896816, rs4576779, rs35600396, rs7940536, rs4752977, rs10838748, rs11039212, rs78404448, rs3758668, rs79498485, rs4647731, rs4752999, rs10769256, rs1051006, rs78310113, rs12806315, rs4752797, rs4752965, rs17726390, rs17788930, rs35496532, rs116887820, rs2242261, rs58023804, rs1317164, rs113978400, rs74678922, rs2633083, rs75830605, rs2242262, rs11039144, rs17726787, rs78904770, rs78245530, rs77201654, rs78541360, rs10838694, rs11039146, rs12574081, rs4647730, rs75798900, rs7943429, rs79513206, rs4752817, rs11039035, rs11290095, rs7105851, rs75686282, rs11601173, rs11039130, rs61895113, rs17727140, rs35233100, rs77474475, rs116932174, rs61124822, rs935914, rs3729953, rs1050244, rs60137857, rs10838677, rs61897423, rs11607981, rs10769258, rs11606992, rs10734557, rs76832686, rs79093948, rs58528246, rs190503781, rs56007045, rs45547231, rs10838698, rs76229852, rs7941404, rs7120158, rs1681630, rs4494268, rs35147384, rs61897434, rs326224, rs11605672, rs11039155, rs3729936, rs11601934, rs7102372, rs76495350, rs3781625, rs75673872, rs182876913, rs11039307, rs11039143, rs7124681, rs78334399, rs117067033, rs3817334, rs4640, rs75393320, rs2290149, rs79934673, rs112192770, rs11570041, rs10838708, rs57702855, rs7104376, rs74385561, rs1228018, rs78506520, rs2856650, rs61914457, rs11039358, rs11039186, rs11039145, rs45603841, rs11039378, rs116941314, rs7129948, rs6485802, rs78730126, rs117337752, rs3816724, rs7128193, rs17788853, rs61897844, rs79680178, rs34312154, rs116929680, rs11570057, rs12274437, rs75266346, rs34909049, rs35299915, rs61897432, rs61896136, rs190053076, rs75159144, rs76749806, rs60994035, rs10838721, rs11039203, rs75707618, rs80170705, rs77332880, rs11039204, rs75912046, rs78030441, rs7940240, rs3218719, rs72895725, rs11603587, rs4752830, rs11039099, rs76103988, rs74561387, rs11039325, rs11039185, rs118102336, rs2279439, rs2305280, rs74546644, rs41299181, rs74757308, rs77668124, rs12290628, rs4237547, rs41301447, rs11603911, rs34603363, rs10838662, rs112261189, rs76833577, rs190327891, rs74873109, rs116855242, rs11600974, rs11039339, rs116930066, rs753993, rs11602837, rs61468175, rs78796500, rs11570086, rs4647735, rs117667132, rs11039024, rs117781455, rs10501319, rs77204316, rs1052657, rs11039045, rs36016346, rs113618854, rs36021853, rs7943769, rs74932661, rs117305924, rs2903517, rs77908907, rs34942378, rs11537751, rs116870615, rs77082299, rs79732683, rs12273589, rs74961003, rs59360790, rs79845520, rs11039049, rs3729985, rs41304347, rs11607518, rs187683192, rs12422023, rs75348631, rs10838640, rs73462875, rs9089, rs75352463, rs61897976, rs76516661, rs11601083, rs11607855, rs10838664, rs61897361, rs79957508, rs72899723, rs74344820, rs2697810, rs74891308, rs117845027, rs79754936, rs73462871, rs11039104, rs61895765, rs72901669, rs72901559, rs72899647, rs78112569, rs61914733, rs72907976, rs41303843, rs72907957, rs73462874, rs11039179, rs12417519, rs72911742, rs41310332, rs11039103, rs2957873, rs58706683, rs61896051, rs2279438, rs79990080, rs77173113, rs957602, rs180812406, rs7123576, rs61897783, rs71042666, rs1228008, rs75994385, rs41301449, rs77682558, rs12224096, rs11600668, rs80191054, rs11608017, rs2697920, rs78579462, rs79920646, rs75902445, rs1228021, rs74445441, rs71452746, rs7943570, rs77436432, rs61897360, rs117308482, rs75818156, rs57323109, rs901747, rs4752969, rs117366433, rs11039112, rs7112854, rs7937101, rs73464806, rs7928153, rs80090905, rs41275184, rs67019430, rs11605085, rs117916244, rs61896119, rs72897988, rs12575296, rs72903900, rs11039097, rs7107868, rs3922684, rs116869426, rs76088737, rs10838652, rs115666168, rs79140737, rs71475924, rs75930754, rs4394802, rs61914725, rs75958295, rs11604562, rs12294218, rs4752957, rs56291673, rs61899280, rs1569171, rs7945315, rs61914736, rs7124648, rs11607186, rs11605681, rs61914723, rs4752816, rs55670897, rs923324, rs10838658, rs4269876, rs6485715, rs61914721, rs11039080, rs11602392, rs61914729, rs2018527, rs7111553, rs11039509, rs61914720, rs58452311, rs10838634, rs1227999, rs1060573, rs4315028, rs7111270, rs10838796, rs11601764, rs1228000, rs1681604, rs11039369, rs7950753, rs7108822, rs12419342, rs1228004, rs61897973, rs75290815, rs10769225, rs72901605, rs900699, rs74924988, rs2087215, rs6485726, rs4548577, rs747650, rs4752815, rs187774765, rs7128650, rs76590489, rs7126005, rs4581406, rs12099166, rs11601798</t>
  </si>
  <si>
    <t>rs10838705, rs3817335, rs11039290, rs2293579, rs10838740, rs3758655, rs7103648, rs896817, rs11039329, rs10838709, rs1377416, rs12292911, rs10742817, rs10769264, rs7936948, rs10838746, rs10769263, rs10838702, rs61895760, rs11039225, rs12361415, rs182942126, rs7943464, rs12287076, rs10838738, rs2278890, rs10742814, rs6485773, rs10838763, rs3758675, rs7929014, rs3740699, rs11039332, rs181677220, rs7933019, rs4752856, rs7932703, rs10838758, rs12223593, rs6485786, rs1563820, rs2242081, rs6485763, rs754434, rs59288626, rs7111606, rs4539273, rs6485758, rs10742824, rs56400411, rs7114813, rs7929725, rs7118178, rs12798346, rs11039432, rs4752845, rs71469967, rs10838777, rs2904127, rs7131262, rs10769300, rs61895112, rs10838739, rs11039415, rs10838774, rs66749409, rs4752860, rs7122217, rs2868459, rs12224672, rs191928101, rs7934481, rs2280231, rs11039266, rs11039402, rs10838775, rs1017730, rs12286721, rs1064608, rs71045520, rs10838759, rs7107792, rs10769288, rs60166661, rs12419692, rs10742820, rs12366244, rs55677087, rs4752865, rs6485775, rs10838782, rs11039377, rs7120548, rs3816605, rs10742803, rs2290851, rs4752798, rs11039255, rs11600581, rs10838771, rs4752796, rs6485795, rs7937331, rs7107726, rs755553, rs7939420, rs11039212, rs10838703, rs10769262, rs4752993, rs6485753, rs3781625, rs75619877, rs4752994, rs11604680, rs755554, rs2293578, rs55957907, rs10838704, rs10838747, rs55927797, rs11605672, rs12146565, rs935914, rs56030824, rs7103835, rs12418852, rs10769256, rs11039244, rs11601173, rs35496532, rs7940536, rs4992357, rs76608543, rs11607981, rs1317164, rs12803525, rs4752990, rs2053979, rs34910028, rs896816, rs4752881, rs11039448, rs7105851, rs10769258, rs1471712, rs17788930, rs7947730, rs10838748, rs35985502, rs11039203, rs11039412, rs4752873, rs3740686, rs11605774, rs10838698, rs4752797, rs12364432, rs7948786, rs4752999, rs11039426, rs2071304, rs12798982, rs192592035, rs1057233, rs1542321, rs59652089, rs7941404, rs11039130, rs3817334, rs11039307, rs11290095, rs7124681, rs3781627, rs2071305, rs112192770, rs78506520, rs10734557, rs752849, rs7925137, rs11039114, rs58706683, rs4752817, rs35600396, rs7130989, rs190503781, rs11039482, rs4752877, rs11039106, rs61897973, rs7111404, rs2903517, rs34909049, rs11039186, rs1872167, rs11039182, rs7944419, rs59360790, rs71475924, rs17791016, rs2697923, rs12806315, rs7935273, rs79368019, rs79476064, rs6485783, rs10838696, rs2305982, rs76673547, rs7117346, rs7124949, rs75334064, rs77684932, rs72901605, rs11537751, rs11600974, rs34603363, rs36016346, rs11603911, rs11603587, rs3740694, rs2856650, rs11039369, rs112261189, rs188934100, rs11601083, rs116930066, rs7944584, rs117305924, rs11607518, rs79837139, rs11602837, rs72911742, rs79845520, rs11039361, rs77204316, rs117770498, rs72903900, rs61914724, rs11039183, rs1055447, rs76833577, rs75814357, rs9089, rs35299915, rs117424611, rs74932661, rs11039358, rs11605085, rs12274437, rs11601934, rs71452746, rs11039378, rs11608017, rs79990080, rs749067, rs77668124, rs41301447, rs80090905, rs60994035, rs4752791, rs11988, rs11605681, rs11039159, rs61914719, rs11607855, rs56291673, rs74757308, rs11604562, rs116929680</t>
  </si>
  <si>
    <t>rs7943464, rs3758655, rs6485773, rs10838746, rs11039329, rs10838758, rs7929725, rs10742817, rs10742824, rs754434, rs10838774, rs10838777, rs10769300, rs7114813, rs71469967, rs7929014, rs11039402, rs4539273, rs6485763, rs6485786, rs2242081, rs10838782, rs10838771, rs10742814, rs3816605, rs10838759, rs12366244, rs2290851, rs11039377, rs4752796, rs10838763, rs7939420, rs10838739, rs1563820, rs11039448, rs1471712, rs4752877, rs17791016, rs1872167, rs2305982, rs6485783, rs11039290, rs7123436, rs10769264, rs1017875, rs9666924, rs7131262, rs7946766, rs7103648, rs17198607, rs2293579, rs1044269, rs7120737, rs10838709, rs12292911, rs12361415, rs7130876, rs1377416, rs4752791, rs11819955, rs17198158, rs10838702, rs4752786, rs7931089, rs4147730, rs11828339, rs4752839, rs10838798, rs3847503, rs7395231, rs2278890, rs3729802, rs4752843, rs10769253, rs4752783, rs1474056, rs753992, rs2242511, rs17790804, rs11821917, rs11039130, rs2856650, rs11039358, rs11603587, rs11603911</t>
  </si>
  <si>
    <t>rs2293579, rs7103648, rs10838709, rs1377416, rs12292911, rs10769264, rs10838702, rs2278890, rs2697923, rs10838696, rs11039183</t>
  </si>
  <si>
    <t>rs633185, rs604723, rs667575, rs607562, rs1216743</t>
  </si>
  <si>
    <t>rs604723, rs633185, rs667575, rs1216743</t>
  </si>
  <si>
    <t>rs604723, rs2455569, rs633185, rs4312035, rs1216743, rs653320, rs3858410, rs667575, rs34765159, rs2055450, rs6590818, rs10895005, rs12284151, rs7126015, rs11224372, rs10895001, rs11224405, rs10895004, rs4753983, rs7945336, rs7945656, rs7942556, rs17095329, rs7103397, rs6590814, rs7130275, rs6590813, rs10750594, rs7928576, rs7952055, rs59089519, rs12419937, rs7938194, rs2298609, rs10895000, rs6590817, rs6590803, rs10894999, rs35473622, rs12295008, rs6590810, rs7131406, rs4754695, rs10431108, rs7106603, rs61910505, rs2298610, rs12278242, rs7112366, rs6590811, rs10895009, rs10750591, rs2298611, rs10895002, rs7117515, rs10894996, rs61890763, rs61910467, rs10895011, rs61892334, rs61890764, rs17095439, rs486023, rs61890765, rs17095438, rs7120712, rs4754696, rs17095426, rs73005729, rs17095429, rs10128687, rs7105451, rs12286062, rs17095409, rs1032778, rs9919648, rs492237, rs7126324, rs4337001, rs61890760, rs4495864, rs61908736, rs3958711, rs2407750, rs17095428, rs7130855, rs61910480, rs61908738, rs7105842, rs2088953, rs61908737, rs74997273, rs71476642, rs507695, rs4469852, rs4121392, rs17712139, rs7944598</t>
  </si>
  <si>
    <t>rs604723, rs2455569, rs4312035, rs667575, rs1216743, rs2055450, rs633185, rs653320, rs3858410, rs10895004, rs7942556, rs11224372, rs10895001, rs10750594</t>
  </si>
  <si>
    <t>rs604723, rs633185, rs1216743, rs667575</t>
  </si>
  <si>
    <t>rs604723, rs667575, rs1216743, rs633185</t>
  </si>
  <si>
    <t>rs4612801, rs12281432, rs1450271, rs716804, rs2197170, rs7479039, rs7107290, rs7938543, rs7102016, rs6484148, rs2060658, rs2957693, rs7118500, rs4910107</t>
  </si>
  <si>
    <t>rs4612801, rs12281432, rs2197170, rs1450271, rs2957691, rs2957693, rs716804, rs2957689, rs1580005, rs2923093, rs2923099, rs2957694, rs7479039, rs2923098, rs1580004, rs7123728, rs7938543</t>
  </si>
  <si>
    <t>rs6484148, rs7950140, rs7102016, rs4910108, rs7107290, rs6484147, rs4612801, rs35737881, rs7479039, rs12290748, rs56776911, rs2083717, rs2060658, rs12281432, rs10840381, rs12279861, rs7924631, rs7118500, rs7945930, rs7938543, rs4910107, rs2957684, rs4910097, rs1450271, rs28547906, rs7123728, rs10734652, rs4323860, rs7106998, rs4509749, rs6483966, rs4910101, rs7110664, rs2403268, rs6483970, rs11042617, rs10840369, rs11042625, rs1114426, rs11042717, rs10840363, rs10128601, rs716804, rs6483964, rs9645625, rs2957689, rs10840346, rs7104821, rs7119000, rs12295754, rs7935242, rs57153895, rs2957693, rs192967546, rs2403230, rs4444073, rs12419064, rs7128698, rs2403291, rs2923093, rs2923099, rs7927874, rs10770080, rs726102, rs7944706, rs1580004, rs11042575, rs2923098</t>
  </si>
  <si>
    <t>rs4612801, rs12281432, rs1114426, rs4910101, rs2403291, rs2957684, rs2957689, rs1450271, rs2957691, rs2957693, rs6484148, rs7479039, rs7924631, rs2060658, rs4910108, rs35737881, rs7950140, rs7118500, rs56776911, rs12290748, rs7102016, rs7107290, rs7123728, rs4323860, rs2923099, rs6484147, rs2923093, rs2957694, rs2197170, rs7945930, rs10840337, rs7938543, rs11042579, rs7108358, rs7127568, rs12279861, rs4910107, rs10840381, rs57153895, rs7114303, rs7935242, rs2083717, rs11042717, rs7927874, rs7924499, rs7110664, rs190279688, rs10734652, rs10840377, rs7106998, rs28731164, rs11042625, rs4910097, rs1372808, rs28547906, rs11042638, rs11042595, rs4444073, rs7131445, rs61877049, rs4509749, rs11042561, rs6483970, rs6483966, rs10840369, rs11042617, rs1580004, rs7128698, rs2403230, rs2403268, rs10840346, rs12419064, rs12421200, rs10840363, rs6483964, rs11602465, rs7119000, rs10128601, rs189639892, rs7104093, rs7104821, rs34683105, rs2923098, rs4909917, rs11042632, rs12416875, rs716804, rs2044782, rs61891765, rs79371669, rs1867135, rs9645625, rs11600251, rs7944706, rs4529876, rs10840330, rs17359113, rs61889838, rs4910087, rs726102, rs12295754, rs7946995, rs7933018, rs56080531, rs192967546, rs4309158, rs11042575, rs6483860, rs7939451, rs16907615, rs1822293, rs7951950, rs11042689, rs10770080, rs12363292, rs11042721, rs11042557, rs66922162, rs12417184, rs10840331, rs10840335, rs72855664, rs4910085, rs11602057, rs4910086, rs4576815, rs1822292, rs7110312, rs1372807, rs4910114, rs11042727, rs12417800, rs35639632, rs76862843, rs7130923</t>
  </si>
  <si>
    <t>rs6484148, rs7102016, rs7107290, rs4612801, rs7479039, rs2060658, rs12281432, rs7118500, rs7938543, rs4910107, rs1450271, rs716804, rs2957693</t>
  </si>
  <si>
    <t>rs4612801, rs12281432, rs2957689, rs1450271, rs2957691, rs2957693, rs7479039, rs7123728, rs2923099, rs2923093, rs2957694, rs2197170, rs7938543, rs1580004, rs2923098, rs716804</t>
  </si>
  <si>
    <t>rs7926335, rs381815, rs11024074, rs370161, rs402973, rs10766356, rs432373</t>
  </si>
  <si>
    <t>rs414219, rs414992, rs381815, rs7926335, rs388968, rs16933675, rs177544, rs428840, rs12418111, rs435206, rs11024074, rs402973, rs370161, rs4757451, rs10766356, rs16933680, rs442389</t>
  </si>
  <si>
    <t>rs758402, rs177554, rs4756876, rs16933680, rs4757454, rs177544, rs35109048, rs35005405, rs7939987, rs16933684, rs7111470, rs2190752, rs2215086, rs177560, rs16933675, rs16933682, rs2353367, rs10832695, rs61882036, rs384735, rs388968, rs61882038, rs10766356, rs4757452, rs10766355, rs2883150, rs12418111, rs16933683, rs7924696, rs6486326, rs450954, rs58542530, rs428840, rs432373, rs379765, rs7481080, rs392509, rs442389, rs392500, rs7926335, rs435206, rs61882037, rs413858, rs402973, rs427327, rs11024074, rs405904, rs4757446, rs2215085, rs4757444, rs10766359, rs7117745, rs393625, rs402838, rs4141150, rs392981, rs376152, rs371303, rs404646, rs418113, rs10741712, rs388519, rs424921, rs427376, rs425325, rs393633, rs982550, rs10741716, rs407354, rs1638457, rs7121911, rs446518, rs434899, rs373789, rs7931794, rs378863, rs7481075, rs425745, rs439036, rs432046, rs385228, rs11820544, rs389967, rs445205, rs382734, rs452745, rs7129155, rs4756878, rs6486320, rs434761, rs58841129, rs2057788, rs369457, rs433225, rs177553, rs454869, rs1638456, rs417406, rs401820, rs402982, rs371905, rs439224, rs177557, rs445146, rs433212, rs79351202, rs400458, rs12418493, rs6486325, rs452414, rs6486321, rs11024076, rs382280, rs7949833, rs430211, rs429368, rs11024083, rs75461770, rs433660, rs376456, rs409354, rs415265, rs387729, rs10832693, rs400085, rs419613, rs393554, rs420975, rs6486323, rs7109209, rs11024066, rs7484149, rs383623, rs7396550, rs7394466, rs7394448, rs12221693, rs982551, rs6486324, rs373636, rs74421829, rs440211, rs12287312, rs77255250, rs438786, rs12794277, rs4756865, rs74886865, rs11829035, rs11024067, rs389129, rs11024059, rs41515852, rs11024057, rs117909263, rs12364529, rs423971, rs10832696, rs11024061, rs7931313, rs11024065, rs4757441, rs12362925, rs11024073, rs17698419, rs366052, rs12708338, rs17772101, rs11024058, rs192695264, rs11024053, rs12223233, rs4756871, rs11024075, rs4756872, rs59258722, rs35865759, rs2058160, rs11601588, rs177552, rs177555, rs55814202, rs181456732, rs10832694, rs11024054, rs12222901, rs11024048, rs366590, rs11024085</t>
  </si>
  <si>
    <t>rs758402, rs177544, rs177554, rs177543, rs16933680, rs16933675, rs388968, rs58542530, rs61882038, rs413858, rs61882036, rs12418111, rs428840, rs61882037, rs35109048, rs435206, rs370161, rs4756876, rs10766356, rs35005405, rs16933682, rs55646909, rs10832695, rs384735, rs10766355, rs392500, rs4757454, rs402973, rs379765, rs442389, rs392509, rs432373, rs7939987, rs450954, rs2190752, rs7481080, rs2353367, rs7111470, rs177560, rs2883150, rs405904, rs2215086, rs7924696, rs4757452, rs16933684, rs16933683, rs7481075, rs6486326, rs7926335, rs427327, rs7129155, rs417406, rs392981, rs4141150, rs373789, rs418113, rs424921, rs388519, rs6486325, rs389967, rs425745, rs2215085, rs376152, rs404646, rs12418493, rs11024083, rs12794277, rs11024074, rs7117745, rs10766358, rs2057788, rs402982, rs371905, rs452745, rs433212, rs10766359, rs4757444, rs433225, rs369457, rs454869, rs79351202, rs430211, rs7949833, rs427376, rs402838, rs4757446, rs434761, rs439224, rs401820, rs382734, rs385228, rs393625, rs10832693, rs400458, rs393633, rs446518, rs439036, rs7394865, rs425325, rs445146, rs407354, rs382280, rs1638457, rs452414, rs415265, rs371303, rs429368, rs6486322, rs75461770, rs10741712, rs400085, rs7484149, rs6486323, rs79391347, rs6486324, rs7394466, rs7109209, rs7394448, rs7396550, rs4756865, rs11024076, rs445205, rs11024066, rs391332, rs434899, rs432046, rs6486320, rs378863, rs12287312, rs383623, rs1638456, rs433660, rs177557, rs177553, rs17773188, rs420975, rs6486321, rs74421829, rs117286036, rs11820544, rs409354, rs982550, rs7931794, rs7121911, rs10741716, rs392441, rs72864090, rs376456, rs192695264, rs11024073, rs11024059, rs419613, rs17772101, rs12223233, rs438786, rs11024061, rs58841129, rs55814202, rs393554, rs74886865, rs17698419, rs11024058, rs387729, rs4757441, rs77255250, rs7927499, rs4756878, rs11024067, rs4756872, rs117909263, rs35865759, rs11024057, rs41515852, rs373636, rs12362925, rs2058160, rs4756871, rs440211, rs389129, rs11024075, rs59258722, rs10832696, rs11024053, rs72865722, rs12364529, rs11024065, rs11601588, rs7931313, rs12708338, rs982551, rs12222901, rs12221693, rs423971, rs11024054, rs11024048, rs181456732, rs11024085, rs10832704, rs11024080, rs7130314, rs10567515, rs366052, rs11829035</t>
  </si>
  <si>
    <t>rs10766356, rs432373, rs7926335, rs402973, rs11024074</t>
  </si>
  <si>
    <t>rs177544, rs16933680, rs16933675, rs388968, rs12418111, rs428840, rs435206, rs370161, rs10766356, rs402973, rs442389, rs7926335, rs11024074</t>
  </si>
  <si>
    <t>rs3184504, rs653178, rs10774625, rs4766578</t>
  </si>
  <si>
    <t>rs3184504, rs653178, rs10774625</t>
  </si>
  <si>
    <t>rs653178, rs3184504, rs7302763, rs2301621, rs6490162, rs12580300, rs2283358, rs4766573, rs2285520, rs2073950, rs7134740, rs11608565, rs10774625, rs3742003, rs7309325, rs848132, rs595529, rs688812, rs621899, rs1029388, rs10849947, rs7296313, rs598711, rs625093, rs638791, rs616559, rs657197, rs628825, rs739496, rs630512, rs650887, rs10849949, rs616513, rs12369009, rs11065898, rs73199895, rs12828640, rs848130, rs4766572, rs4766439, rs4766442, rs7298118, rs10849948, rs10849919, rs10849918, rs12815195, rs4766443, rs4766438, rs10849920, rs4766578, rs78693422, rs739484, rs2301622, rs7961663, rs4572196, rs2339706, rs12307294, rs1056620, rs7978821, rs1265565, rs991817, rs10774622, rs28393934, rs10774623, rs4766523, rs10774631, rs2106404, rs4766524, rs7956143, rs12425190, rs10774613, rs4766517, rs2106407, rs10219736, rs74237641, rs2293432, rs71432197, rs3803170, rs57866673, rs11065784, rs4766526, rs58116261, rs11065979, rs12579298, rs77468840, rs2285727, rs11065888, rs12579851, rs7979656, rs6489844, rs12423268, rs56285035, rs10849944, rs4766525, rs12579336, rs74636821, rs58249241, rs10849943, rs16941759, rs16941909, rs12818548, rs11066236, rs4766521, rs4766568, rs4766522, rs56884502, rs7312913, rs56836381, rs11066098, rs11065822, rs4509829, rs2301658, rs2239194, rs10849937, rs57427612, rs4357753, rs7304572, rs2339908, rs79761579, rs1016079, rs993966, rs12423926, rs11066054, rs10849982, rs12425405, rs7975437, rs11066089, rs36091984, rs7974772, rs1056618, rs3803167, rs60583134, rs4648328, rs12423061, rs56814171, rs7311681, rs2269803, rs79540372, rs9971871, rs7972112, rs7137889, rs3519, rs12319165, rs3752632, rs11066046, rs9971746, rs12579123, rs2269801, rs7294623, rs16941703, rs59131168, rs12296574, rs12423190, rs12423041, rs3752631, rs7980569, rs7297760, rs12814105, rs77684561, rs10850003, rs6490077, rs1981517, rs7310605, rs10774619, rs7968960, rs12426566, rs2339941, rs77211491, rs187331722, rs7314870, rs4646777, rs60695934, rs7976557, rs79976090, rs3742004, rs7296199, rs3741998, rs12423689, rs7959696, rs11066079, rs2028005, rs12321677, rs12423126, rs3782885, rs7957842, rs3741993, rs56768778, rs9630276, rs7970847, rs12427276, rs12423699, rs12422941, rs11610849, rs73205628, rs756823, rs11066342, rs2158030, rs10849927, rs7295722, rs3752630, rs441, rs7316015, rs7398833, rs6490072, rs73205629, rs10849938, rs58742238, rs11065987, rs2879603, rs874286, rs3177647, rs12580246, rs1814246, rs12580337, rs632650, rs9788231, rs1468253, rs7398343, rs2285695, rs16941724, rs10849925, rs7957741, rs10850061, rs12578195, rs847895, rs11066322, rs73424286, rs7306804, rs11066051, rs6489818, rs57303367, rs4646778, rs2879559, rs933399, rs80017658, rs2079175, rs4767068, rs7294902, rs76224793, rs11610256, rs57253991, rs59802812, rs11066264, rs7974383, rs7133881, rs886125, rs4767885, rs10849935, rs73426362, rs2339818, rs4767939, rs11576045, rs7953254, rs74237645, rs7484754, rs7300860, rs7136874, rs12322102, rs10849942, rs75326242, rs2233861, rs6489834, rs6490291, rs4378452, rs9300319, rs17822514, rs4766705, rs7959619, rs649406, rs3741983, rs10849941, rs4767264, rs11065884, rs617044, rs630616, rs57196059, rs6490056, rs60258199, rs3742001, rs10850057, rs3809278, rs11066284, rs11066120, rs7970242, rs739787, rs61547643, rs191530039, rs12423960, rs1468252, rs2301723, rs117657763, rs60287859, rs886205, rs7965261, rs11066188, rs7295294, rs11065780, rs34656189, rs4766567, rs17630235, rs10161290, rs12424641, rs609230, rs7973898, rs7962138, rs10850052, rs2106408, rs2272308, rs57168159, rs56195278, rs7957169, rs876311, rs10774617, rs847898, rs7294753, rs6489841, rs57072497, rs11066334, rs3809276, rs1468251, rs10850033, rs11066118, rs4766986, rs640783, rs3809283, rs2158291, rs6489824, rs7965087, rs9795634, rs7959011, rs7970181, rs80111670, rs10850053, rs11066195, rs6489847, rs3742000, rs10850013, rs12422864, rs876312, rs7314232, rs17220417, rs4766453, rs2285809, rs12312538, rs12231509, rs3213628, rs7296841, rs7309841, rs78887867, rs72125262, rs7316650, rs933307, rs2056698, rs60690688, rs7308003, rs12300496, rs7316563, rs4766460, rs7295450, rs4767880, rs2301756, rs10850023, rs11066099, rs3843673, rs7296651, rs11066156, rs4767202, rs4767522, rs10849992, rs7959625, rs10849995, rs10850046, rs79617125, rs57502306, rs10849931, rs2384000, rs6489835, rs10774654, rs11066119, rs11066127, rs7312472, rs11066128, rs6489846, rs4766764, rs7304705, rs118018677, rs10849930, rs2106972, rs1544396, rs60348583, rs1980364, rs7307862, rs1362006, rs11066339, rs7313773, rs2107204, rs116863833, rs7956676, rs4767376, rs11065857, rs11066301, rs17696736, rs10849936, rs2037745, rs12578742, rs7963641, rs3809277, rs7137093, rs757268, rs634389, rs11066328, rs59072658, rs7295764, rs6490042, rs11065810, rs56119815, rs2097658, rs2078851, rs11066320, rs3809274, rs741334, rs73413596, rs11066257, rs73205697, rs12298862, rs79592135, rs73193171, rs60549974, rs17627481, rs11065744, rs4767879, rs10850014, rs73207645, rs4767293, rs4766505, rs10850024, rs4766549, rs933305, rs10744777, rs7310545, rs10695758, rs10849929, rs7314282, rs17628828, rs11066027, rs7977534, rs4767364, rs4767284, rs73207617, rs7979255, rs7953150, rs7138688, rs4767296, rs73209626, rs2339718, rs2339907, rs11065837, rs10850031, rs11065836, rs2238151, rs4766451, rs73201772, rs11065832, rs6490029, rs4766561, rs59214806, rs36034432, rs17822304, rs10492014, rs4766504, rs118043772, rs11832547, rs2157876, rs77074373, rs7300252, rs77052307, rs76662479, rs4766566, rs2051801, rs11831995, rs76933207, rs111277819, rs4766559, rs16941264, rs11066323, rs79053063, rs11611074, rs12298022, rs4346023, rs886126, rs3809291, rs7314904, rs3809292, rs7314022, rs11066395, rs876896, rs4766552, rs11066152, rs79680080, rs12580178, rs113499824, rs80335880, rs7310066, rs6489849, rs16941230, rs11065976, rs4766539, rs12819646, rs66729304, rs11611512, rs33930990, rs4766553, rs7969686, rs56143183, rs76012166, rs6489853, rs76896193, rs73197973, rs117067694, rs739744, rs75554353, rs11066121, rs16941667, rs76892561, rs10161111, rs80234740, rs11614063, rs73199874, rs7962814, rs79576587, rs111352794, rs117091826, rs67436553, rs74428042, rs17805591, rs77718440, rs73198750, rs75803132, rs7954482, rs116999150, rs7973104, rs117244181, rs112172966, rs57786827, rs737280, rs2189271, rs75302586, rs77894076, rs78209549, rs642898, rs73207627, rs76821272, rs112502212, rs77838113, rs7975817, rs78557593, rs1265566, rs10160982, rs78784799, rs601663, rs4767003, rs41455646, rs78615456, rs60579505, rs61739678, rs12816507, rs7976891, rs73207642, rs61507607, rs117102609, rs16941804, rs77407772, rs41279090, rs61941333, rs73412716, rs1034603, rs80350869, rs77883098, rs117336370, rs77416627, rs80329803, rs233714, rs117761474, rs78943573, rs3809286, rs73199850, rs75098304, rs145224480, rs61941336, rs1544656, rs7138418, rs75218626, rs117529015, rs73414565, rs77494298, rs11610922, rs16942011, rs4766514, rs7134529, rs77459172, rs117160667, rs12371484, rs73197967, rs75513498, rs11066222, rs2285810, rs80279219, rs11066383, rs10744770, rs61227974, rs34588267, rs11456743, rs11836154, rs7310858, rs7962233, rs10849913, rs35762292, rs3809272, rs16941319, rs7952972, rs75059567, rs75104745, rs74601291, rs76139625, rs73205622, rs2188378, rs73199849, rs66783848, rs118185626, rs74748959, rs116796218, rs77070824, rs876027, rs117600114, rs59473045, rs117399332, rs73197952, rs66517857, rs77316494, rs10744781, rs16941831, rs118134260, rs66525670, rs74409896, rs10850075, rs113945414, rs73199847, rs1034601, rs79754842, rs148620777, rs189075125, rs2891403, rs78502339, rs79408676, rs61944267, rs77063424, rs56024853, rs75772217, rs73197962, rs78321828, rs117666572, rs73197959, rs118011385, rs76847790, rs11065855, rs115264266, rs76839042, rs118162036, rs117784192, rs12307445, rs7971185, rs16941545, rs76296934, rs73207626, rs77516645, rs35695736, rs726660, rs74739243, rs11065846, rs76356460, rs73406343, rs78159862, rs73412341, rs73199852, rs73199866, rs117398984, rs73412354, rs73412353, rs76623105, rs75448466, rs73209632, rs11065854, rs74649344, rs79366294, rs76206524, rs73412340, rs77746517, rs3809290, rs76574569, rs75479266, rs4767001, rs73412352, rs77735242, rs78864525, rs55971330, rs79261072, rs11832660, rs16941268, rs73197974, rs73406339, rs79065604, rs16941414, rs114336707, rs115624490, rs73197975, rs75039875, rs57601860, rs3803168, rs16941437, rs16941580, rs11065791, rs56390488, rs61941346, rs55843500, rs73197980, rs4586233, rs117509236, rs16941435, rs61944384, rs4767004, rs1344450, rs73424275, rs7301951, rs111436404, rs77979552, rs112256561, rs10082818, rs2003465, rs117179247, rs75896548, rs2106410, rs73428216, rs116575598, rs12315146, rs574023, rs4766437, rs74552509, rs2239196, rs116876453, rs79648590, rs968529, rs739742, rs12582028, rs73194705, rs73205694, rs1024467, rs73197979, rs73195844, rs73428236, rs233719, rs66480035, rs73426393, rs1015249, rs73197978, rs4766987, rs233698, rs76643428, rs75276787, rs73207641, rs73207634, rs74613434, rs12314124, rs73197987, rs12301331, rs7132341, rs12313589, rs916682, rs67116570, rs7297415, rs73209628, rs7294551, rs73421339, rs3809293, rs61941319, rs59135471, rs61943031, rs2384032, rs233712, rs11611847, rs6490039, rs1011966, rs4767005, rs7133964, rs16941669, rs112296760, rs7975499, rs16942117, rs78398471, rs10492013, rs67724903, rs60331581, rs188104161, rs3825389, rs11612523, rs7135295, rs10649493, rs11835536, rs2283352, rs11614320, rs17825718, rs11065774, rs17550549, rs7300082, rs11065751, rs7298386, rs7975814, rs11615047, rs11065769, rs3782889, rs11065770, rs11065756, rs11065750, rs2071629, rs61942999, rs11065752, rs12231269, rs3825205, rs232924, rs2301610, rs11065773, rs6489848, rs3782888, rs12231049, rs7135620, rs2078854, rs7488411, rs2384034, rs61943010, rs233716, rs61942312, rs233718</t>
  </si>
  <si>
    <t>rs653178, rs3184504, rs10774625, rs1265565, rs11065979, rs4766578, rs11065822, rs1265566, rs11065987, rs16941759, rs11066188, rs17630235, rs7968960, rs17696736, rs12580300, rs78693422, rs10774613, rs1016079, rs57427612, rs7975437, rs11066089, rs4766573, rs12579298, rs12319165, rs3752630, rs11066301, rs12296574, rs9971871, rs3741998, rs11066046, rs2283358, rs11066054, rs3752631, rs10849982, rs6490162, rs7137889, rs7974772, rs2339908, rs10849925, rs7294623, rs2269803, rs441, rs2269801, rs60695934, rs7970847, rs11066320, rs4378452, rs12426566, rs7976557, rs7297760, rs9971746, rs1981517, rs2073950, rs7296199, rs2285520, rs7310605, rs7302763, rs12423061, rs3752632, rs56814171, rs2879603, rs12423041, rs3782885, rs36091984, rs2158030, rs7980569, rs4648328, rs3742003, rs7314870, rs16941703, rs2301621, rs12427276, rs7134740, rs621899, rs12321677, rs60583134, rs2285727, rs187331722, rs56884502, rs7133881, rs847895, rs11066079, rs7294902, rs598711, rs57303367, rs625093, rs7304572, rs9788231, rs848132, rs2285695, rs3177647, rs688812, rs7309325, rs7959619, rs7972112, rs11608565, rs4646777, rs11576045, rs11065898, rs80017658, rs638791, rs12423126, rs73199895, rs3213628, rs77684561, rs10774617, rs73424286, rs7959696, rs11066098, rs7296313, rs609230, rs595529, rs616559, rs617044, rs4766705, rs4767068, rs17220417, rs117657763, rs7306804, rs10849931, rs848130, rs10774619, rs11066051, rs739496, rs9630276, rs3803170, rs7295722, rs12307294, rs11066027, rs2339941, rs847898, rs2339818, rs28393934, rs10219736, rs73426362, rs649406, rs6489818, rs630616, rs1029388, rs12423926, rs7312913, rs7398343, rs10774631, rs3843673, rs10849947, rs10850003, rs61547643, rs7398833, rs10849937, rs650887, rs3742001, rs874286, rs11610849, rs7136874, rs10849938, rs1814246, rs77052307, rs11066322, rs4646778, rs628825, rs616513, rs7484754, rs7974383, rs75326242, rs12369009, rs3803167, rs630512, rs7979656, rs10849949, rs7962138, rs4766443, rs4766438, rs12815195, rs657197, rs7311681, rs632650, rs2106407, rs3742004, rs6490077, rs9300319, rs4766439, rs4766442, rs4767939, rs17822514, rs10849918, rs1468253, rs57072497, rs79617125, rs640783, rs73205629, rs10849948, rs933399, rs10849919, rs1056620, rs7137093, rs4766523, rs7956143, rs6490072, rs12828640, rs4766505, rs7961663, rs7978821, rs2339706, rs11065857, rs2106404, rs12425190, rs118018677, rs10849920, rs191530039, rs73205628, rs71432197, rs7304705, rs60287859, rs3809276, rs72125262, rs3742000, rs11066099, rs1362006, rs7298118, rs4766572, rs4766526, rs7296651, rs6489844, rs4572196, rs10849943, rs1544396, rs3741983, rs7300860, rs12814105, rs933307, rs993966, rs12818548, rs4767264, rs4766524, rs6490056, rs60348583, rs2028005, rs10774623, rs886205, rs56836381, rs991817, rs7957842, rs11065784, rs10849935, rs2301622, rs7957741, rs74636821</t>
  </si>
  <si>
    <t>rs653178, rs3184504, rs10774625, rs4766578</t>
  </si>
  <si>
    <t>rs653178, rs3184504, rs10774625</t>
  </si>
  <si>
    <t>rs2681487, rs17191995, rs17191974, rs17465699, rs17381270, rs17465335, rs17465286, rs1050395, rs17465265, rs7131965, rs6538192, rs4842672, rs1054807, rs11105369, rs1401982, rs10858904</t>
  </si>
  <si>
    <t>rs2681487, rs17191995, rs17191974, rs17465335, rs17465699, rs17381270, rs1050395, rs17465286, rs17465265</t>
  </si>
  <si>
    <t>rs73196686, rs6538192, rs73198545, rs17381270, rs17465699, rs17465335, rs17191995, rs73198557, rs17191974, rs17465286, rs17465265, rs2681487, rs73196673, rs7131965, rs73198556, rs73198552, rs4842672, rs11105369, rs1689040, rs1050395, rs11105384, rs1401982, rs17782889, rs7136259, rs1358350, rs12297951, rs7313874, rs1590008, rs11105365, rs3071005, rs10858918, rs10745508, rs1492912, rs11105303, rs11105307, rs17381194, rs182715050, rs10858868, rs2407987, rs10161460, rs76074945, rs10777177, rs737634, rs10858883, rs1054807, rs3920010, rs11105308, rs1565679, rs4842660, rs876554, rs12315152, rs1589289, rs11105326, rs12312151, rs11105304, rs2070759, rs1492914, rs10777187, rs7134172, rs722414, rs12303240, rs10858880, rs7969322, rs7308051, rs7308258, rs7313499, rs7308306, rs35140211, rs10745505, rs2162678, rs12306780, rs9669104, rs7975152, rs10858874, rs9634199, rs10777165, rs7137121, rs7953615, rs876556, rs7961863, rs73196678, rs7308380, rs10745501, rs73210397, rs56132623, rs4842489, rs2052828, rs770377, rs1353027, rs10745500, rs12426089, rs6538188, rs10858908, rs17380921, rs17782847, rs10858888, rs11105294, rs2230283, rs7299091, rs10161378, rs10161375, rs76714924, rs10745511, rs73196642, rs10858870, rs35201139, rs118063484, rs113932249, rs7315008, rs61925091, rs17365885, rs12425706, rs7295439, rs11105301, rs937163, rs1344682, rs112050579, rs36010888, rs10161364, rs7299436, rs882781, rs17017077, rs35274227, rs17016868, rs10506973, rs34205054, rs2056331, rs34217226, rs113397318, rs11105360, rs73196614, rs770375, rs11105383, rs117220130, rs1650334, rs34192142, rs10858911, rs10858893, rs7310238, rs17464848, rs113467193, rs111866999, rs34983446, rs112961740, rs4842492, rs2230281, rs10128832, rs2220729, rs117345505, rs75615848, rs113798345, rs10777170, rs1344683, rs4842491, rs1427831, rs10777178, rs7306772, rs17017109, rs770370, rs704085, rs10735274, rs957525, rs1915108, rs4842494, rs7960289, rs61925135, rs138187422, rs113119351, rs2139554, rs11612498, rs17836871, rs10777189, rs10777172, rs35012399, rs11105297, rs183335537, rs1689418, rs10745510, rs10745503, rs10777181, rs7308186, rs2854367, rs1344684, rs704089, rs4842501, rs2854369, rs1224264, rs11610818, rs73435071, rs2854370, rs2254781, rs75783043, rs2681479, rs7968285, rs11834928, rs36092128, rs61926781, rs770369, rs2681476, rs1520183, rs2681475, rs2056327, rs1715636, rs2681478, rs4842668, rs1224259, rs1880980, rs1356819, rs11614875, rs1880978, rs11837185, rs2854375, rs115031958, rs79212583, rs11614862, rs7980621, rs2037373, rs2681488, rs7975689, rs1880979, rs11105329, rs11346965, rs4277172, rs4842669, rs4376957, rs2407988, rs6538196, rs1401984, rs11836875, rs4842670, rs1401983, rs11831317, rs2037374, rs6538197, rs1356820, rs11105356, rs34937414, rs2230282, rs112938842, rs73198566, rs113942790, rs12581312, rs10777190, rs73196636, rs10745509, rs76176710, rs17364048, rs17782841, rs73194520, rs73211632, rs17461356, rs11105381, rs9308287, rs80014075, rs7310515, rs10858915, rs770373, rs2113894, rs73194511, rs7971907, rs56032425, rs11105285</t>
  </si>
  <si>
    <t>rs73196686, rs2681487, rs73198557, rs73198545, rs73198556, rs73198552, rs73196673, rs17465335, rs17465286, rs17465265, rs17191995, rs17191974, rs17465699, rs17381270, rs11105369, rs6538192, rs1050395, rs7131965, rs4842672, rs1689040, rs1401982, rs10858918, rs7136259, rs11105384, rs17782889, rs1590008, rs7313874, rs11105365</t>
  </si>
  <si>
    <t>rs6538192, rs17381270, rs17465699, rs17465335, rs17191995, rs17191974, rs17465286, rs17465265, rs2681487, rs7131965, rs4842672, rs11105369, rs1050395, rs1401982, rs1054807</t>
  </si>
  <si>
    <t>rs2681487, rs17465335, rs17465286, rs17465265, rs17191995, rs17191974, rs17465699, rs17381270, rs1050395</t>
  </si>
  <si>
    <t>rs11105354, rs2681472</t>
  </si>
  <si>
    <t>rs11105354, rs2681472, rs1689040</t>
  </si>
  <si>
    <t>rs7977406, rs10744835, rs10850408, rs2195097, rs2384550, rs10850407, rs6489992, rs11067335, rs10850411, rs1896343, rs1863709, rs10735087, rs7961786, rs1896342, rs10744842, rs10774786, rs1896313, rs1946435, rs10850416, rs1317714, rs1317715, rs11067350, rs2077395, rs7957333, rs1896354, rs1896334, rs10774783, rs2098990, rs10850418, rs1863717, rs1896340, rs2217170, rs10774787, rs1863718, rs2891538, rs2098989, rs10850417, rs1896333, rs10744843, rs7962589, rs7970284, rs1343746, rs7974645, rs1896341, rs10850419, rs4766750, rs1896335, rs7958480, rs1863723, rs4767279, rs7295332, rs7970903, rs10507255, rs6489995, rs1896339, rs7967284, rs1863726</t>
  </si>
  <si>
    <t>rs10850408, rs2217170, rs2891538, rs1343746, rs1896354, rs1896343, rs4767279, rs7977406, rs10850411, rs10744835, rs10850407, rs2195097, rs10774787, rs1896340, rs11067335, rs11067350, rs10850416, rs1896339, rs1863707, rs2384550, rs7970284, rs7974645, rs7958480, rs4766750, rs1896335, rs10507255</t>
  </si>
  <si>
    <t>rs7977406, rs7970471, rs10744835, rs7959016, rs12318789, rs7964325, rs10850408, rs7137422, rs1946437, rs10774781, rs1896351, rs4767285, rs10735086, rs10774782, rs1896350, rs2384550, rs10774780, rs10735085, rs10850410, rs7961916, rs10850402, rs75843093, rs1343746, rs7958534, rs4994122, rs2195097, rs36032647, rs35514224, rs34097378, rs1896354, rs57582846, rs11067352, rs4767279, rs2384556, rs77591708, rs2891538, rs61931467, rs4767280, rs34362160, rs6489992, rs10850407, rs11067361, rs10850425, rs11067362, rs12305115, rs2384547, rs11067360, rs61933472, rs1896344, rs10850420, rs10850422, rs1955104, rs1863721, rs1896348, rs2114670, rs11067354, rs75922504, rs10850414, rs11067339, rs79193843, rs7304616, rs11611866, rs10850415, rs1863707, rs10850412, rs7309382, rs11611538, rs17740059, rs61931469, rs7979605, rs11067335, rs7310655, rs61931471, rs2384506, rs11067346, rs61931475, rs10850411, rs17689762, rs61931464, rs1896314, rs11067344, rs61933477, rs17747323, rs17740223, rs11067343, rs61931499, rs17740247, rs17747199, rs61933475, rs12426009, rs7975800, rs61931474, rs10774785, rs12579543, rs61931500, rs1863719, rs1863709, rs11833922, rs12579306, rs1955105, rs7967168, rs7311039, rs5801094, rs4625524, rs4122458, rs1896315, rs7310469, rs1896358, rs7980361, rs11067327, rs2077395, rs7980129, rs76479003, rs113718996, rs10850409, rs7310521, rs10774786, rs10735087, rs7132593, rs12316124, rs7979724, rs1896317, rs7961786, rs10744836, rs11067334, rs1896316, rs1808009, rs10744841, rs1896340, rs11836050, rs12303002, rs1896342, rs10744842, rs2384552, rs12370240, rs10850403, rs1896313, rs1896329, rs6489990, rs7301743, rs10850401, rs1863723, rs1946435, rs7132580, rs10850418, rs10507255, rs1896312, rs6416327, rs10774787, rs7300371, rs2891537, rs7301677, rs7132327, rs7487237, rs1896330, rs6489995, rs1896334, rs1863720, rs1896335, rs7484657, rs7970903, rs4766748, rs7295332, rs10850417, rs10774783, rs12371888, rs4766749, rs7958480, rs7970284, rs7974645, rs10850419, rs4766750, rs1317715, rs1896339, rs7962589, rs7957333, rs1317714, rs7973082, rs2098989, rs2098990, rs9645770, rs1317713, rs1896333, rs1863717, rs1863726, rs10744843, rs1863718</t>
  </si>
  <si>
    <t>rs57582846, rs2891538, rs4767280, rs34362160, rs2217170, rs10850408, rs36032647, rs1343746, rs35514224, rs1896354, rs7309382, rs4767279, rs2384556, rs12318789, rs7970471, rs7959016, rs7977406, rs10744835, rs7964325, rs1863707, rs10850410, rs7961916, rs2195097, rs10850402, rs10850407, rs1946437, rs1955104, rs7958534, rs2384550, rs75843093, rs117436007, rs2384547, rs6489992, rs7310299, rs34097378, rs7137422, rs1955105, rs10735086, rs1896350, rs10774782, rs10774781, rs10774780, rs4767285, rs10735085, rs1896351, rs1896344, rs11067362, rs61933472, rs10850411, rs1896348, rs10850409, rs4625524, rs11833922, rs11067352, rs11352080, rs10850425, rs6489990, rs12305115, rs1896340, rs11067361, rs11067360, rs1896347, rs79193843, rs1863721, rs10774787, rs61931467, rs10850422, rs7304616, rs11067354, rs2114670, rs17740059, rs7961796, rs7132327, rs10850415, rs77591708, rs7301677, rs10735087, rs11067339, rs1863723, rs10850414, rs1863709, rs10774783, rs10850420, rs11611866, rs189742334, rs75922504, rs11611538, rs10850412, rs1896346, rs61933477, rs7484657, rs6416327, rs6489995, rs1896342, rs4766748, rs61933475, rs11067335, rs7301743, rs1946435, rs7300371, rs4122458, rs10850416, rs11067350, rs12426009, rs1896339, rs17740223, rs17740247, rs61931471, rs7961786, rs11067327, rs7976673, rs1896314, rs11067343, rs11067344, rs61931499, rs1896313, rs7310521, rs61931469, rs11067346, rs17689762, rs7979605, rs10850401, rs61931464, rs7979724, rs1896334, rs7310655, rs9645770, rs56854205, rs10744841, rs10744842, rs34707539, rs10774786, rs7132580, rs1896317, rs1808009, rs1896316, rs4994122, rs7970284, rs2891537, rs61931475, rs1896312, rs2077395, rs4766750, rs1896315, rs7487237, rs1863726, rs1896330, rs7295332, rs12579306, rs10850419, rs17747199, rs17747323, rs12579543, rs61931500, rs2384506, rs7970903, rs7958480, rs1896333, rs61931474, rs28546622, rs12371888, rs10850417, rs7974645, rs1896335, rs113718996, rs10507255, rs2384553, rs7980129, rs7962589, rs12316124, rs7975800, rs7310469, rs10744843, rs7132593, rs4766749, rs7967284, rs11836050, rs10744836, rs1863720, rs10774785, rs12303002, rs10850418, rs11067334, rs1896358, rs7311039, rs56363935, rs10850403, rs7980361, rs1317715, rs1896329, rs7967168, rs1863719, rs2098989, rs2384552, rs76479003, rs7957333, rs2098990</t>
  </si>
  <si>
    <t>rs7977406, rs10744835, rs10850408, rs2384550, rs1343746, rs2195097, rs1896354, rs4767279, rs2891538, rs6489992, rs10850407, rs11067335, rs10850411, rs1863709, rs2077395, rs10774786, rs10735087, rs7961786, rs1896340, rs1896342, rs10744842, rs1896313, rs1863723, rs1946435, rs10850418, rs10507255, rs10774787, rs6489995, rs1896334, rs1896335, rs7970903, rs7295332, rs10850417, rs10774783, rs7958480, rs7970284, rs7974645, rs10850419, rs4766750, rs1317715, rs1896339, rs7962589, rs7957333, rs1317714, rs2098989, rs2098990, rs1896333, rs1863717, rs1863726, rs10744843, rs1863718</t>
  </si>
  <si>
    <t>rs2891538, rs2217170, rs10850408, rs1343746, rs1896354, rs4767279, rs7977406, rs10744835, rs1863707, rs2195097, rs10850407, rs2384550, rs10850411, rs1896340, rs10774787, rs11067335, rs10850416, rs11067350, rs1896339, rs7970284, rs4766750, rs7958480, rs7974645, rs1896335, rs10507255</t>
  </si>
  <si>
    <t>rs3784789, rs1378940, rs1378941, rs4886410, rs936226, rs1378942, rs8033381, rs4886629, rs12442901, rs2168519, rs7085, rs2301249, rs1378938, rs7162232</t>
  </si>
  <si>
    <t>rs936226, rs1378940, rs3784789, rs1378942, rs1378941, rs12442901, rs11072508, rs4886410, rs4886629, rs2472304, rs1543927, rs2301249, rs7085, rs8033381</t>
  </si>
  <si>
    <t>rs11636952, rs1378942, rs2168518, rs3765066, rs12905199, rs34862454, rs1378940, rs7162232, rs66805746, rs7085, rs11072508, rs12898997, rs7180484, rs4886410, rs1378941, rs1378938, rs7176022, rs2472304, rs2301249, rs936226, rs8033381, rs11634474, rs2168519, rs3935077, rs4886629, rs12442901, rs191357494, rs3784790, rs11072518, rs2470893, rs11542089, rs11072517, rs936229, rs12050759, rs188656786, rs67194249, rs12487, rs936228, rs6495132, rs4886615, rs12917376, rs1867153, rs2290573, rs6495126, rs6495122, rs4886649, rs1543927, rs7495739, rs12910558, rs12898397, rs56852214, rs12148697, rs11072502, rs8034281, rs762551, rs62004160, rs4381563, rs34582157, rs11072506, rs12917120, rs1130741, rs8025880, rs8031937, rs11633472, rs56266638, rs11630918, rs11638130, rs6938, rs11854704, rs12907898, rs2445618, rs7162941, rs1127796, rs11072514, rs79217743, rs11072511, rs2289583, rs12900072, rs62027288, rs72730585, rs2472297, rs1133322, rs58201389, rs8042694, rs4886648, rs4886636, rs55922358, rs34537583, rs2304902, rs1133323, rs6495127, rs1108059, rs11072505, rs7497201, rs55655136, rs12909335, rs4995269, rs12901190, rs12911254, rs12912839, rs6495155, rs4886656, rs2304901, rs72730586, rs4886657, rs72625792, rs11856413, rs12148425, rs6495131, rs2305668, rs902476, rs6495154, rs12904227, rs12908814, rs4421941, rs8039755, rs1867147, rs7163636, rs4886417, rs1867149, rs72730601, rs34511319, rs4479194, rs7167261, rs936227, rs59275930, rs11072525, rs34933034, rs4334268, rs12148488, rs4886413, rs60001770, rs1350194, rs62029217, rs3812945, rs35556055, rs79149102, rs34359839, rs57570563, rs71401605, rs74877417, rs12438333, rs2606345, rs35267825, rs78751724, rs34063670, rs12898794, rs11637770, rs59825838, rs7177528, rs12912343, rs74714292, rs79570204, rs16972714, rs112594239, rs112678578, rs58386058, rs12594105, rs80283630, rs76516943, rs117375132, rs4886627, rs12593213, rs76091141, rs76166697, rs12594316, rs75272152, rs8033883, rs79302131, rs12443172, rs3184088, rs79048440, rs11637637, rs74394157, rs117160809, rs78008981, rs76785878, rs76446350, rs76577397, rs60494023, rs12439525, rs12594158, rs12593251, rs58747223, rs16973078, rs78213153, rs77038747, rs71434254, rs17861114, rs16972853, rs11553762, rs77968405, rs17861109, rs80036751, rs12591175, rs79999255, rs77456595, rs76526081, rs4886409, rs11543198, rs74450883, rs75672594, rs28394281, rs75268823, rs113664084, rs59567621, rs78021232, rs78315681, rs113212382, rs17861110, rs6495133, rs3743484, rs74023936, rs35408600, rs74023935, rs34965545, rs3743486, rs77509195, rs35406858, rs75128970, rs12593975, rs4646421, rs1799814, rs117497221, rs16970170, rs74023908, rs77038084, rs143320355, rs4986885, rs75693992, rs74025821, rs17337944, rs28397782, rs117539506, rs116916068, rs79916508, rs10459601, rs117715598, rs1531163, rs7163332, rs35331038, rs117243734, rs74025847, rs2899827, rs16972511, rs881536, rs12916473, rs11631689, rs117302238, rs118109237, rs74025843, rs7165811, rs3812944, rs112697364, rs76643907, rs2229730, rs16973172, rs4886620, rs11632814, rs80312495, rs78166596, rs4646425, rs7172565, rs11631682, rs8039046, rs78038810, rs11632822, rs17861115, rs72728895, rs74025837, rs28577988, rs8041357, rs35197434, rs11632547, rs76317475, rs74025839, rs56066141, rs11631784, rs8038365, rs12439944, rs4646427, rs3743487, rs72728899, rs11631294, rs79269642, rs1531162, rs115098524, rs72730515, rs71401671, rs71401676, rs12906126, rs56298217, rs2069526, rs2069525, rs75388839, rs80211729, rs6495142, rs76900720, rs3803568, rs117948183, rs79811537, rs17421513, rs72475969, rs73436579, rs17336944, rs6495119, rs12908919, rs6495148, rs78045616, rs118054365, rs71401673, rs61166890, rs9788672, rs3825943, rs12443108, rs34161896, rs112726207, rs79375852, rs3812943, rs7497749, rs8041468, rs3803461, rs77976994, rs11072527, rs7166105, rs3910748, rs74025863, rs78664321, rs77763354, rs77423290, rs11853859, rs3816261, rs34895068, rs7342591, rs12899456, rs7342601, rs4886652, rs7167415, rs17337152, rs12593808, rs8034149, rs2304904, rs6495152, rs112297944, rs12441881, rs75677561, rs67621116, rs1561893, rs75477237, rs9673012, rs61166993, rs6495138, rs6495135, rs1128628, rs12909515, rs75383327, rs12593566, rs62005809, rs78434425, rs17422130, rs67165962, rs12591994, rs12594117, rs74025840, rs7181942, rs12900654, rs17861120, rs4886651, rs6495143, rs2304900, rs7172065, rs7182286, rs62005806, rs6495141, rs17845415, rs12441817, rs7497036, rs2083730, rs2061221, rs35373072, rs4073149, rs1867151, rs11072499, rs12905302, rs77102700, rs74025834, rs76845171, rs12593476, rs3743212, rs74025836, rs34767908, rs74025838, rs17861099, rs17861118, rs1044355, rs192053684, rs58093496, rs117825643, rs58068887, rs35056361, rs147451859, rs35396991, rs34282744, rs8031545, rs78824860, rs7163390, rs76605428, rs17336243, rs77910252, rs34419559, rs8040961, rs68020185, rs4128436, rs62029253, rs8039777, rs8038911, rs12441932, rs58473469, rs2415250, rs6495128</t>
  </si>
  <si>
    <t>rs11072506, rs936226, rs2472304, rs11072508, rs12905199, rs11072502, rs12442901, rs1378942, rs11072505, rs66805746, rs2168518, rs1378940, rs1543927, rs4886629, rs2470893, rs11636952, rs2301249, rs7085, rs1378938, rs1378941, rs34862454, rs7162232, rs7180484, rs12487, rs762551, rs4886410, rs12898397, rs7176022, rs12917376, rs2168519, rs8033381, rs936229, rs2290573, rs3935077, rs2472297, rs11634474, rs12898997, rs3765066, rs79217743, rs936228, rs6495122, rs2445618, rs4886615, rs191357494, rs11542089, rs12908814, rs4886649, rs188656786, rs3784790, rs12910558, rs12917120, rs11072514, rs936227, rs12148425, rs6495126, rs11633472, rs6938, rs12901190, rs11630918, rs11638130, rs34933034, rs1127796, rs4381563, rs11854704, rs12912839, rs7495739, rs62027288, rs12900072, rs12911254, rs12909335, rs62004160, rs12907898, rs34537583, rs35267825, rs4995269, rs4886656, rs1108059, rs1133323, rs1130741, rs2289583, rs55655136, rs11856413, rs2304902, rs8031937, rs2304901, rs8042694, rs6495127, rs4421941, rs1133322, rs72730585, rs4886636, rs3812945, rs12904227, rs4886648, rs7497201, rs11072525, rs58201389, rs4479194, rs72730586, rs4334268, rs7163636, rs8039755, rs11072517, rs7167261, rs1867149, rs6495131, rs11072511, rs4886417, rs4886657, rs77456595, rs11072518, rs59275930, rs8034281, rs12148697, rs55922358, rs7177528, rs34511319, rs2305668, rs6495155, rs6495132, rs902476, rs117825643, rs12050759, rs56852214, rs12148488, rs62029217, rs1867147, rs72730601, rs34063670, rs35556055, rs57570563, rs112594239, rs11632814, rs34582157, rs4886413, rs113664084, rs67194249, rs12912343, rs1867153, rs17861118, rs2069525, rs76091141, rs2069526, rs7162941, rs75268823, rs8025880, rs56266638, rs117243734, rs17861114, rs34965545, rs78166596, rs3184088, rs79999255, rs17861099, rs12593808, rs80036751, rs112678578, rs60001770, rs34419559, rs2061221, rs80283630, rs77423290, rs78213153, rs79302131, rs77968405, rs6495154, rs76526081, rs12594316, rs34282744, rs2606345, rs56066141, rs11631784, rs113212382, rs74877417, rs74025839, rs1799814, rs116916068, rs4646427, rs117302238, rs75672594, rs1350194, rs59825838, rs80312495, rs76577397, rs74025843, rs11631689, rs4128436, rs74025837, rs16972511, rs77038747, rs112697364, rs11632822, rs74025847, rs11632547, rs16970170, rs4986885, rs11631682, rs72728895, rs77509195</t>
  </si>
  <si>
    <t>rs1378942, rs1378940, rs7162232, rs7085, rs4886410, rs1378941, rs1378938, rs2301249, rs936226, rs8033381, rs2168519, rs4886629, rs12442901</t>
  </si>
  <si>
    <t>rs936226, rs2472304, rs11072508, rs12442901, rs1378942, rs1378940, rs1543927, rs4886629, rs2301249, rs7085, rs1378941, rs4886410, rs8033381</t>
  </si>
  <si>
    <t>rs2521501, rs2071410, rs4932370</t>
  </si>
  <si>
    <t>rs34029266, rs2521501, rs7497304, rs2071410, rs4932373, rs1573643, rs1894400, rs1029420, rs4932376, rs4932370, rs1894401, rs11539637, rs7177338, rs4932179, rs2071384</t>
  </si>
  <si>
    <t>rs34029266, rs7497304, rs2071410, rs1894400, rs4932373, rs1573643, rs2521501, rs1029420, rs4932370, rs11539637</t>
  </si>
  <si>
    <t>rs2071410, rs2521501, rs4932370</t>
  </si>
  <si>
    <t>rs7213273, rs2239919, rs2239916, rs6503422, rs12603813, rs12946454, rs1053733, rs3744760</t>
  </si>
  <si>
    <t>rs7213273, rs6503422, rs2239916, rs2239919, rs1053733, rs2301597, rs12946454, rs3744760, rs4986172, rs12603813, rs11657325, rs4627401, rs3744761, rs2239921</t>
  </si>
  <si>
    <t>rs2239919, rs11871043, rs2239916, rs6503422, rs2027995, rs1053733, rs12603813, rs2239923, rs1044977, rs11657325, rs2301597, rs3744760, rs9894577, rs12946454, rs4986172, rs60289499, rs7225240, rs877598, rs916661, rs72832859, rs34356918, rs1989803, rs2239920, rs2239925, rs17746351, rs4792867, rs7217422, rs7224944, rs7207047, rs4792819, rs2864881, rs2157840, rs3744761, rs76927055, rs1052169, rs2239921</t>
  </si>
  <si>
    <t>rs3744761, rs2239919, rs11871043, rs6503422, rs2239916, rs1053733, rs16939864, rs2239921, rs2027995, rs2301597, rs4627401, rs4362432, rs72832859, rs3744760, rs78509373, rs77307957, rs9303454, rs916661, rs11657325, rs1044977, rs67233651, rs4986172, rs9894577, rs2239923, rs7225240, rs1989803, rs1052169, rs7223320, rs8070447, rs877598, rs2269746, rs12946454, rs76927055, rs12603813, rs2239920, rs77981506, rs17746351, rs7207047, rs4792867, rs2239925, rs60289499, rs58219619, rs34356918, rs72832852, rs4792819, rs66827053, rs7217422, rs2269744, rs7224944, rs4793167, rs181160499, rs78336821, rs3744758, rs16939799, rs2306828, rs60742188, rs2864881, rs72832829, rs62066672, rs62066673, rs7217491, rs734921, rs59710160, rs4793168, rs7217321, rs74516356, rs11651809, rs17684744, rs113203503, rs111439215, rs2157840, rs12604082, rs739454, rs41467648, rs8073097, rs11652386, rs2285427, rs117873694, rs77403959, rs55985047, rs2239922, rs71676932, rs9912363, rs2239924, rs7226273, rs16939884, rs713102, rs901753, rs59542675, rs1542688, rs9897116, rs16939879, rs8064386, rs2285426, rs58346971, rs2129732, rs1132898, rs12450321, rs73984321, rs6503427, rs877599, rs77184475, rs67016906, rs8066395, rs6503426</t>
  </si>
  <si>
    <t>rs2239919, rs2239916, rs6503422, rs1053733, rs12603813, rs3744760, rs12946454</t>
  </si>
  <si>
    <t>rs3744761, rs2239919, rs6503422, rs2239916, rs1053733, rs2239921, rs2301597, rs4627401, rs3744760, rs11657325, rs4986172, rs12946454, rs12603813</t>
  </si>
  <si>
    <t>rs6078000, rs9974014, rs2104574, rs6078002, rs1980853, rs1327235, rs6108790, rs1887320, rs6077992, rs7267407</t>
  </si>
  <si>
    <t>rs1327235, rs1887320</t>
  </si>
  <si>
    <t>rs1887320, rs6108787, rs73089270, rs1327235, rs2104574, rs6108786, rs1998938, rs6078000, rs9974014, rs7273599, rs7267407, rs6108796, rs6078002, rs6077992, rs4260308, rs913220, rs1980853, rs6074214, rs6108790</t>
  </si>
  <si>
    <t>rs6108787, rs1327235, rs1887320</t>
  </si>
  <si>
    <t>rs1887320, rs1327235, rs2104574, rs6078000, rs9974014, rs7267407, rs6078002, rs6077992, rs1980853, rs6108790</t>
  </si>
  <si>
    <t>rs6026748, rs6026742, rs6015450, rs16982520</t>
  </si>
  <si>
    <t>rs6026748, rs6026742, rs6015450</t>
  </si>
  <si>
    <t>rs6026742, rs6026748, rs16982520, rs6015450</t>
  </si>
  <si>
    <t>rs6026742, rs6026748, rs6015450, rs16982520</t>
  </si>
  <si>
    <t>rs6026742, rs6026748, rs6015450</t>
  </si>
  <si>
    <t>Reconstituted gene set cluster</t>
  </si>
  <si>
    <t>Reconstituted gene set ID</t>
  </si>
  <si>
    <t>Reconstituted gene set name</t>
  </si>
  <si>
    <t>MP:0003984</t>
  </si>
  <si>
    <t>Embryonic Growth Retardation</t>
  </si>
  <si>
    <t>Abnormal Cardiovascular System Physiology</t>
  </si>
  <si>
    <t>≤ 5%</t>
  </si>
  <si>
    <t>MP:0001544</t>
  </si>
  <si>
    <t>MP:0002972</t>
  </si>
  <si>
    <t>Abnormal Cardiac Muscle Contractility</t>
  </si>
  <si>
    <t>ENSG00000172164</t>
  </si>
  <si>
    <t>REACTOME_G_ALPHA_1213_SIGNALLING_EVENTS</t>
  </si>
  <si>
    <t>G Alpha 1213 Signalling Events</t>
  </si>
  <si>
    <t>MP:0010392</t>
  </si>
  <si>
    <t>Prolonged QRS complex Duration</t>
  </si>
  <si>
    <t>Prolonged QT Interval</t>
  </si>
  <si>
    <t>Top 5 genes in reconstituted gene set</t>
  </si>
  <si>
    <t>Complete Embryonic Lethality During Organogenesis</t>
  </si>
  <si>
    <t>MP:0011098</t>
  </si>
  <si>
    <t>ENSG00000175387</t>
  </si>
  <si>
    <t>SMAD2 protein subnetwork</t>
  </si>
  <si>
    <t>MP:0002884</t>
  </si>
  <si>
    <t>Abnormal Branchial Arch Morphology</t>
  </si>
  <si>
    <t>MP:0003229</t>
  </si>
  <si>
    <t>Abnormal Vitelline Vasculature Morphology</t>
  </si>
  <si>
    <t>ENSG00000120693</t>
  </si>
  <si>
    <t>SMAD9 protein subnetwork</t>
  </si>
  <si>
    <t>GO:0030522</t>
  </si>
  <si>
    <t>Intracellular Receptor Mediated Signaling Pathway</t>
  </si>
  <si>
    <t>FDR</t>
  </si>
  <si>
    <t>[PMID: 11685901]</t>
  </si>
  <si>
    <t>[PMID: 12826435]</t>
  </si>
  <si>
    <t>Omron 707CP</t>
  </si>
  <si>
    <t>Randomised Clinical Trial of Hypertension</t>
  </si>
  <si>
    <t>Hypertensive cases</t>
  </si>
  <si>
    <t>Birth cohort</t>
  </si>
  <si>
    <t>Healthy volunteers</t>
  </si>
  <si>
    <t>Family-based ( Amish)</t>
  </si>
  <si>
    <t>rs4846049</t>
  </si>
  <si>
    <t>rs17030613</t>
  </si>
  <si>
    <t>rs1106287</t>
  </si>
  <si>
    <t>CAPZA1</t>
  </si>
  <si>
    <t>rs6691025</t>
  </si>
  <si>
    <t>rs4951393</t>
  </si>
  <si>
    <t>CCDC104</t>
  </si>
  <si>
    <t>rs4312532</t>
  </si>
  <si>
    <t>TMEM127</t>
  </si>
  <si>
    <t>rs79295799</t>
  </si>
  <si>
    <t>rs319690</t>
  </si>
  <si>
    <t>rs4858882</t>
  </si>
  <si>
    <t>CRIP3</t>
  </si>
  <si>
    <t>rs2409798</t>
  </si>
  <si>
    <t>rs12343516</t>
  </si>
  <si>
    <t>FBXW2</t>
  </si>
  <si>
    <t>rs13290413</t>
  </si>
  <si>
    <t>PHF19</t>
  </si>
  <si>
    <t>rs661348</t>
  </si>
  <si>
    <t>rs360158</t>
  </si>
  <si>
    <t>rs7129220</t>
  </si>
  <si>
    <t>ULK3</t>
  </si>
  <si>
    <t>rs9210</t>
  </si>
  <si>
    <t>rs4886606</t>
  </si>
  <si>
    <t>DCAKD</t>
  </si>
  <si>
    <t>rs17037429</t>
  </si>
  <si>
    <t>rs2236796</t>
  </si>
  <si>
    <t>rs3818762</t>
  </si>
  <si>
    <t>rs1801131</t>
  </si>
  <si>
    <t>rs13002573</t>
  </si>
  <si>
    <t>rs1446468</t>
  </si>
  <si>
    <t>rs809930</t>
  </si>
  <si>
    <t>rs4296617</t>
  </si>
  <si>
    <t>rs1290790</t>
  </si>
  <si>
    <t>rs988398</t>
  </si>
  <si>
    <t>rs13139571</t>
  </si>
  <si>
    <t>rs10941021</t>
  </si>
  <si>
    <t>rs9292468</t>
  </si>
  <si>
    <t>rs11960210</t>
  </si>
  <si>
    <t>rs10045018</t>
  </si>
  <si>
    <t>rs2149954</t>
  </si>
  <si>
    <t>rs7700842</t>
  </si>
  <si>
    <t>rs7701003</t>
  </si>
  <si>
    <t>rs4704775</t>
  </si>
  <si>
    <t>rs12187534</t>
  </si>
  <si>
    <t>rs72821794</t>
  </si>
  <si>
    <t>rs10882398</t>
  </si>
  <si>
    <t>rs2689691</t>
  </si>
  <si>
    <t>rs2957693</t>
  </si>
  <si>
    <t>rs360155</t>
  </si>
  <si>
    <t>rs17359382</t>
  </si>
  <si>
    <t>rs607562</t>
  </si>
  <si>
    <t>rs56208213</t>
  </si>
  <si>
    <t>rs17381270</t>
  </si>
  <si>
    <t>rs7961796</t>
  </si>
  <si>
    <t>rs7295332</t>
  </si>
  <si>
    <t>rs7970284</t>
  </si>
  <si>
    <t>rs35444</t>
  </si>
  <si>
    <t>rs4886629</t>
  </si>
  <si>
    <t>rs7176022</t>
  </si>
  <si>
    <t>rs1573644</t>
  </si>
  <si>
    <t>rs1887320</t>
  </si>
  <si>
    <t>rs9381237</t>
  </si>
  <si>
    <t>rs810057</t>
  </si>
  <si>
    <t>rs6795735</t>
  </si>
  <si>
    <t>rs62247658</t>
  </si>
  <si>
    <t>rs6445425</t>
  </si>
  <si>
    <t>rs12108088</t>
  </si>
  <si>
    <t>rs17676309</t>
  </si>
  <si>
    <t>rs896817</t>
  </si>
  <si>
    <t>rs10838702</t>
  </si>
  <si>
    <t>rs10769264</t>
  </si>
  <si>
    <t>rs11039225</t>
  </si>
  <si>
    <t>rs2293576</t>
  </si>
  <si>
    <t>rs7103835</t>
  </si>
  <si>
    <t>Position (hg19)</t>
  </si>
  <si>
    <t>Proxy SNP</t>
  </si>
  <si>
    <t>A549</t>
  </si>
  <si>
    <t>Ag04449</t>
  </si>
  <si>
    <t>Ag04450</t>
  </si>
  <si>
    <t>Ag09309</t>
  </si>
  <si>
    <t>Ag09319</t>
  </si>
  <si>
    <t>Ag10803</t>
  </si>
  <si>
    <t>Aoaf</t>
  </si>
  <si>
    <t>Be2c</t>
  </si>
  <si>
    <t>Bj</t>
  </si>
  <si>
    <t>Caco2</t>
  </si>
  <si>
    <t>Cd20ro01778</t>
  </si>
  <si>
    <t>Cd34mobilized</t>
  </si>
  <si>
    <t>Cd4naivewb11970640</t>
  </si>
  <si>
    <t>Cd4naivewb78495824</t>
  </si>
  <si>
    <t>Cmk</t>
  </si>
  <si>
    <t>Gm04503</t>
  </si>
  <si>
    <t>Gm04504</t>
  </si>
  <si>
    <t>Gm06990</t>
  </si>
  <si>
    <t>Gm12864</t>
  </si>
  <si>
    <t>Gm12865</t>
  </si>
  <si>
    <t>Gm12878</t>
  </si>
  <si>
    <t>H1hesc</t>
  </si>
  <si>
    <t>H7es</t>
  </si>
  <si>
    <t>H7esDiffa14d</t>
  </si>
  <si>
    <t>H7esDiffa2d</t>
  </si>
  <si>
    <t>H7esDiffa5d</t>
  </si>
  <si>
    <t>H7esDiffa9d</t>
  </si>
  <si>
    <t>Hac</t>
  </si>
  <si>
    <t>Hae</t>
  </si>
  <si>
    <t>Hah</t>
  </si>
  <si>
    <t>Hasp</t>
  </si>
  <si>
    <t>Hbmec</t>
  </si>
  <si>
    <t>Hbvp</t>
  </si>
  <si>
    <t>Hbvsmc</t>
  </si>
  <si>
    <t>Hcf</t>
  </si>
  <si>
    <t>Hcfaa</t>
  </si>
  <si>
    <t>Hcm</t>
  </si>
  <si>
    <t>Hconf</t>
  </si>
  <si>
    <t>Hcpe</t>
  </si>
  <si>
    <t>Hct116</t>
  </si>
  <si>
    <t>Hee</t>
  </si>
  <si>
    <t>Helas3</t>
  </si>
  <si>
    <t>Hepg2</t>
  </si>
  <si>
    <t>Hff</t>
  </si>
  <si>
    <t>Hffmyc</t>
  </si>
  <si>
    <t>Hgf</t>
  </si>
  <si>
    <t>Hipe</t>
  </si>
  <si>
    <t>Hl60</t>
  </si>
  <si>
    <t>Hmec</t>
  </si>
  <si>
    <t>Hmf</t>
  </si>
  <si>
    <t>Hmvecdad</t>
  </si>
  <si>
    <t>Hmvecdblad</t>
  </si>
  <si>
    <t>Hmvecdblneo</t>
  </si>
  <si>
    <t>Hmvecdlyad</t>
  </si>
  <si>
    <t>Hmvecdlyneo</t>
  </si>
  <si>
    <t>Hmvecdneo</t>
  </si>
  <si>
    <t>Hmveclbl</t>
  </si>
  <si>
    <t>Hmveclly</t>
  </si>
  <si>
    <t>Hnpce</t>
  </si>
  <si>
    <t>Hpaec</t>
  </si>
  <si>
    <t>Hpaf</t>
  </si>
  <si>
    <t>Hpdlf</t>
  </si>
  <si>
    <t>Hpf</t>
  </si>
  <si>
    <t>Hrce</t>
  </si>
  <si>
    <t>Hre</t>
  </si>
  <si>
    <t>Hrgec</t>
  </si>
  <si>
    <t>Hrpe</t>
  </si>
  <si>
    <t>Hs27a</t>
  </si>
  <si>
    <t>Hs5</t>
  </si>
  <si>
    <t>Hsmm</t>
  </si>
  <si>
    <t>Hsmmt</t>
  </si>
  <si>
    <t>Huvec</t>
  </si>
  <si>
    <t>Hvmf</t>
  </si>
  <si>
    <t>Jurkat</t>
  </si>
  <si>
    <t>K562</t>
  </si>
  <si>
    <t>K562Znf2c10c5</t>
  </si>
  <si>
    <t>K562Znf4c50c4</t>
  </si>
  <si>
    <t>K562Znf4g7d3</t>
  </si>
  <si>
    <t>K562Znfa41c6</t>
  </si>
  <si>
    <t>K562Znfb34a8</t>
  </si>
  <si>
    <t>K562Znfe103c6</t>
  </si>
  <si>
    <t>K562Znff41b2</t>
  </si>
  <si>
    <t>K562Znfg54a11</t>
  </si>
  <si>
    <t>K562Znfp5</t>
  </si>
  <si>
    <t>Lhcnm2</t>
  </si>
  <si>
    <t>Lhcnm2Diff4d</t>
  </si>
  <si>
    <t>Lncap</t>
  </si>
  <si>
    <t>M059j</t>
  </si>
  <si>
    <t>Mcf7</t>
  </si>
  <si>
    <t>Mcf7Est100nm1h</t>
  </si>
  <si>
    <t>Mcf7Estctrl0h</t>
  </si>
  <si>
    <t>Monocd14</t>
  </si>
  <si>
    <t>Monocd14ro1746</t>
  </si>
  <si>
    <t>Msc</t>
  </si>
  <si>
    <t>Nb4</t>
  </si>
  <si>
    <t>Nha</t>
  </si>
  <si>
    <t>Nhbera</t>
  </si>
  <si>
    <t>Nhdfad</t>
  </si>
  <si>
    <t>Nhdfneo</t>
  </si>
  <si>
    <t>Nhek</t>
  </si>
  <si>
    <t>Nhlf</t>
  </si>
  <si>
    <t>Nt2d1</t>
  </si>
  <si>
    <t>Panc1</t>
  </si>
  <si>
    <t>Prec</t>
  </si>
  <si>
    <t>Rpmi7951</t>
  </si>
  <si>
    <t>Rptec</t>
  </si>
  <si>
    <t>Saec</t>
  </si>
  <si>
    <t>Skmc</t>
  </si>
  <si>
    <t>Sknmc</t>
  </si>
  <si>
    <t>Sknshra</t>
  </si>
  <si>
    <t>T47d</t>
  </si>
  <si>
    <t>Th1</t>
  </si>
  <si>
    <t>Th17</t>
  </si>
  <si>
    <t>Th1wb33676984</t>
  </si>
  <si>
    <t>Th1wb54553204</t>
  </si>
  <si>
    <t>Th2</t>
  </si>
  <si>
    <t>Th2wb33676984</t>
  </si>
  <si>
    <t>Th2wb54553204</t>
  </si>
  <si>
    <t>Tregwb78495824</t>
  </si>
  <si>
    <t>Tregwb83319432</t>
  </si>
  <si>
    <t>Werirb1</t>
  </si>
  <si>
    <t>Wi38</t>
  </si>
  <si>
    <t>Wi38Ohtam</t>
  </si>
  <si>
    <t>creatinine</t>
  </si>
  <si>
    <t>BP (SBP and DBP)</t>
  </si>
  <si>
    <t>Orig. GS size</t>
  </si>
  <si>
    <t>Eff. GS size</t>
  </si>
  <si>
    <t>Gene-set (GS)</t>
  </si>
  <si>
    <t>Database</t>
  </si>
  <si>
    <t>NOMINAL_GSEA</t>
  </si>
  <si>
    <t>Cutoff at 95% P-value threshold</t>
  </si>
  <si>
    <t>Cutoff at 75% P-value threshold</t>
  </si>
  <si>
    <t>wgEncodeOpenChromDnaseHeartocPk.narrowPeak</t>
  </si>
  <si>
    <t>wgEncodeOpenChromDnasePanisdPk.narrowPeak</t>
  </si>
  <si>
    <t>wgEncodeOpenChromDnaseFibropag08396Pk.narrowPeak</t>
  </si>
  <si>
    <t>wgEncodeOpenChromDnaseIpsnihi11Pk.narrowPeak</t>
  </si>
  <si>
    <t>wgEncodeUwDnaseHsmmtPkRep1.narrowPeak</t>
  </si>
  <si>
    <t>wgEncodeOpenChromDnaseOlfneurospherePk.narrowPeak</t>
  </si>
  <si>
    <t>wgEncodeOpenChromDnaseFrontalcortexocPk.narrowPeak</t>
  </si>
  <si>
    <t>wgEncodeOpenChromDnaseProgfibPk.narrowPeak</t>
  </si>
  <si>
    <t>wgEncodeOpenChromDnaseEcc1Dm002p1hPk.narrowPeak</t>
  </si>
  <si>
    <t>wgEncodeUwDnaseHpfPkRep2.narrowPeak</t>
  </si>
  <si>
    <t>wgEncodeOpenChromDnaseFibropag20443Pk.narrowPeak</t>
  </si>
  <si>
    <t>wgEncodeOpenChromDnasePhtePk.narrowPeak</t>
  </si>
  <si>
    <t>wgEncodeOpenChromDnaseGm20000Pk.narrowPeak</t>
  </si>
  <si>
    <t>wgEncodeAwgDnaseUwdukeHsmmUniPk.narrowPeak</t>
  </si>
  <si>
    <t>wgEncodeUwDnaseHbvpPkRep1.narrowPeak</t>
  </si>
  <si>
    <t>wgEncodeUwDnaseHs5PkRep1.narrowPeak</t>
  </si>
  <si>
    <t>wgEncodeOpenChromDnaseFibropPk.narrowPeak</t>
  </si>
  <si>
    <t>wgEncodeUwDnaseNhdfneoPkRep2.narrowPeak</t>
  </si>
  <si>
    <t>wgEncodeOpenChromDnaseMyometrPk.narrowPeak</t>
  </si>
  <si>
    <t>wgEncodeOpenChromDnaseAdultcd4th1Pk.narrowPeak</t>
  </si>
  <si>
    <t>wgEncodeOpenChromDnasePsoasmuscleocPk.narrowPeak</t>
  </si>
  <si>
    <t>wgEncodeOpenChromDnaseGm13977Pk.narrowPeak</t>
  </si>
  <si>
    <t>wgEncodeUwDnaseHcmPkRep2.narrowPeak</t>
  </si>
  <si>
    <t>wgEncodeUwDnaseHcfPkRep1.narrowPeak</t>
  </si>
  <si>
    <t>wgEncodeOpenChromDnaseCd20ro01794Pk.narrowPeak</t>
  </si>
  <si>
    <t>wgEncodeUwDnaseLhcnm2PkRep2.narrowPeak</t>
  </si>
  <si>
    <t>wgEncodeOpenChromDnaseNaivebcellPk.narrowPeak</t>
  </si>
  <si>
    <t>wgEncodeAwgDnaseUwHmvecllyUniPk.narrowPeak</t>
  </si>
  <si>
    <t>wgEncodeUwDnaseNhaPkRep1.narrowPeak</t>
  </si>
  <si>
    <t>wgEncodeUwDnaseHmvecdneoPkRep1.narrowPeak</t>
  </si>
  <si>
    <t>wgEncodeOpenChromDnaseFibroblgm03348Pk.narrowPeak</t>
  </si>
  <si>
    <t>wgEncodeOpenChromDnase8988tPk.narrowPeak</t>
  </si>
  <si>
    <t>wgEncodeUwDnaseAg10803PkRep2.narrowPeak</t>
  </si>
  <si>
    <t>wgEncodeUwDnaseGm04503PkRep1.narrowPeak</t>
  </si>
  <si>
    <t>wgEncodeAwgDnaseUwAoafUniPk.narrowPeak</t>
  </si>
  <si>
    <t>wgEncodeAwgDnaseUwHvmfUniPk.narrowPeak</t>
  </si>
  <si>
    <t>wgEncodeOpenChromDnaseGm10266Pk.narrowPeak</t>
  </si>
  <si>
    <t>wgEncodeUwDnaseHcfaaPkRep2.narrowPeak</t>
  </si>
  <si>
    <t>wgEncodeOpenChromDnaseHsmmfshdPk.narrowPeak</t>
  </si>
  <si>
    <t>wgEncodeOpenChromDnaseCerebrumfrontalocPk.narrowPeak</t>
  </si>
  <si>
    <t>wgEncodeAwgDnaseUwHmfUniPk.narrowPeak</t>
  </si>
  <si>
    <t>wgEncodeUwDnaseWi38OhtamPkRep2.narrowPeak</t>
  </si>
  <si>
    <t>wgEncodeOpenChromDnaseHuvecPk.narrowPeak</t>
  </si>
  <si>
    <t>wgEncodeOpenChromDnaseMedullod341Pk.narrowPeak</t>
  </si>
  <si>
    <t>wgEncodeUwDnaseHs27aPkRep1.narrowPeak</t>
  </si>
  <si>
    <t>wgEncodeUwDnaseHrgecPkRep1.narrowPeak</t>
  </si>
  <si>
    <t>wgEncodeUwDnaseHaePkRep1.narrowPeak</t>
  </si>
  <si>
    <t>wgEncodeOpenChromDnaseFibroblPk.narrowPeak</t>
  </si>
  <si>
    <t>wgEncodeAwgDnaseUwHffUniPk.narrowPeak</t>
  </si>
  <si>
    <t>wgEncodeUwDnaseT47dPkRep1.narrowPeak</t>
  </si>
  <si>
    <t>wgEncodeOpenChromDnaseGm13976Pk.narrowPeak</t>
  </si>
  <si>
    <t>wgEncodeOpenChromDnaseMonocd14Pk.narrowPeak</t>
  </si>
  <si>
    <t>wgEncodeUwDnaseTh17PkRep1.narrowPeak</t>
  </si>
  <si>
    <t>wgEncodeOpenChromDnaseGm12891Pk.narrowPeak</t>
  </si>
  <si>
    <t>wgEncodeAwgDnaseUwHmvecdbladUniPk.narrowPeak</t>
  </si>
  <si>
    <t>wgEncodeUwDnaseHelas3PkRep2.narrowPeak</t>
  </si>
  <si>
    <t>wgEncodeOpenChromDnaseHsmmembPk.narrowPeak</t>
  </si>
  <si>
    <t>wgEncodeOpenChromDnaseH9esPk.narrowPeak</t>
  </si>
  <si>
    <t>wgEncodeAwgDnaseUwHcpepicUniPk.narrowPeak</t>
  </si>
  <si>
    <t>wgEncodeAwgDnaseUwHpaecUniPk.narrowPeak</t>
  </si>
  <si>
    <t>wgEncodeUwDnaseHpafPkRep2.narrowPeak</t>
  </si>
  <si>
    <t>wgEncodeAwgDnaseUwHmveclblUniPk.narrowPeak</t>
  </si>
  <si>
    <t>wgEncodeAwgDnaseDukeAosmcUniPk.narrowPeak</t>
  </si>
  <si>
    <t>wgEncodeOpenChromDnaseIpscwru1Pk.narrowPeak</t>
  </si>
  <si>
    <t>wgEncodeAwgDnaseUwHmvecdadUniPk.narrowPeak</t>
  </si>
  <si>
    <t>wgEncodeUwDnaseCd34mobilizedPkRep1.narrowPeak</t>
  </si>
  <si>
    <t>wgEncodeUwDnaseGm04504PkRep1.narrowPeak</t>
  </si>
  <si>
    <t>wgEncodeUwDnaseHffmycPkRep2.narrowPeak</t>
  </si>
  <si>
    <t>wgEncodeOpenChromDnaseChorionPk.narrowPeak</t>
  </si>
  <si>
    <t>wgEncodeOpenChromDnaseLncapPk.narrowPeak</t>
  </si>
  <si>
    <t>wgEncodeUwDnaseHipePkRep1.narrowPeak</t>
  </si>
  <si>
    <t>wgEncodeAwgDnaseUwNhlfUniPk.narrowPeak</t>
  </si>
  <si>
    <t>wgEncodeOpenChromDnaseImr90Pk.narrowPeak</t>
  </si>
  <si>
    <t>wgEncodeOpenChromDnaseGm10248Pk.narrowPeak</t>
  </si>
  <si>
    <t>wgEncodeUwDnaseCd4naivewb78495824PkRep1.narrowPeak</t>
  </si>
  <si>
    <t>wgEncodeOpenChromDnaseHuh7Pk.narrowPeak</t>
  </si>
  <si>
    <t>wgEncodeOpenChromDnaseMelanoPk.narrowPeak</t>
  </si>
  <si>
    <t>wgEncodeUwDnaseNhdfadPkRep1.narrowPeak</t>
  </si>
  <si>
    <t>wgEncodeUwDnaseHacPkRep1.narrowPeak</t>
  </si>
  <si>
    <t>wgEncodeUwDnaseHmvecdlyneoPkRep2.narrowPeak</t>
  </si>
  <si>
    <t>wgEncodeAwgDnaseUwHmvecdblneoUniPk.narrowPeak</t>
  </si>
  <si>
    <t>wgEncodeOpenChromDnaseIpsnihi7Pk.narrowPeak</t>
  </si>
  <si>
    <t>wgEncodeOpenChromDnaseHuh75Pk.narrowPeak</t>
  </si>
  <si>
    <t>wgEncodeUwDnaseM059jPkRep2.narrowPeak</t>
  </si>
  <si>
    <t>wgEncodeAwgDnaseUwAg04450UniPk.narrowPeak</t>
  </si>
  <si>
    <t>wgEncodeUwDnaseTh1wb54553204PkRep1.narrowPeak</t>
  </si>
  <si>
    <t>wgEncodeUwDnasePrecPkRep1.narrowPeak</t>
  </si>
  <si>
    <t>wgEncodeUwDnaseHnpcePkRep2V2.narrowPeak</t>
  </si>
  <si>
    <t>wgEncodeOpenChromDnaseNhekPk.narrowPeak</t>
  </si>
  <si>
    <t>wgEncodeAwgDnaseDukeGm18507UniPk.narrowPeak</t>
  </si>
  <si>
    <t>wgEncodeUwDnaseTregwb83319432PkRep1.narrowPeak</t>
  </si>
  <si>
    <t>wgEncodeAwgDnaseUwGm12865UniPk.narrowPeak</t>
  </si>
  <si>
    <t>wgEncodeUwDnaseMscPkRep2.narrowPeak</t>
  </si>
  <si>
    <t>wgEncodeUwDnaseAg04449PkRep1.narrowPeak</t>
  </si>
  <si>
    <t>wgEncodeAwgDnaseDukeGlioblaUniPk.narrowPeak</t>
  </si>
  <si>
    <t>wgEncodeUwDnaseTh2wb54553204PkRep1.narrowPeak</t>
  </si>
  <si>
    <t>wgEncodeOpenChromDnaseK562PkV2.narrowPeak</t>
  </si>
  <si>
    <t>wgEncodeUwDnaseBjPkRep1.narrowPeak</t>
  </si>
  <si>
    <t>wgEncodeOpenChromDnaseCerebellumocPk.narrowPeak</t>
  </si>
  <si>
    <t>wgEncodeAwgDnaseUwCd20UniPk.narrowPeak</t>
  </si>
  <si>
    <t>wgEncodeOpenChromDnaseGcbcellPk.narrowPeak</t>
  </si>
  <si>
    <t>wgEncodeAwgDnaseUwJurkatUniPk.narrowPeak</t>
  </si>
  <si>
    <t>wgEncodeUwDnaseTh2PkRep2.narrowPeak</t>
  </si>
  <si>
    <t>wgEncodeUwDnaseHpdlfPkRep1.narrowPeak</t>
  </si>
  <si>
    <t>wgEncodeOpenChromDnaseMcf7CtcfshrnaPk.narrowPeak</t>
  </si>
  <si>
    <t>wgEncodeUwDnaseSkmcPkRep1.narrowPeak</t>
  </si>
  <si>
    <t>wgEncodeUwDnaseMonocd14ro1746PkRep2.narrowPeak</t>
  </si>
  <si>
    <t>wgEncodeAwgDnaseDukeRwpe1UniPk.narrowPeak</t>
  </si>
  <si>
    <t>wgEncodeUwDnaseAg09309PkRep1.narrowPeak</t>
  </si>
  <si>
    <t>wgEncodeAwgDnaseDukeCllUniPk.narrowPeak</t>
  </si>
  <si>
    <t>wgEncodeAwgDnaseDukeIpsUniPk.narrowPeak</t>
  </si>
  <si>
    <t>wgEncodeAwgDnaseDukeHtr8svnUniPk.narrowPeak</t>
  </si>
  <si>
    <t>wgEncodeAwgDnaseUwdukeGm12878UniPk.narrowPeak</t>
  </si>
  <si>
    <t>wgEncodeUwDnaseNt2d1PkRep1.narrowPeak</t>
  </si>
  <si>
    <t>wgEncodeUwDnaseHconfPkRep1.narrowPeak</t>
  </si>
  <si>
    <t>wgEncodeUwDnaseHahPkRep1.narrowPeak</t>
  </si>
  <si>
    <t>wgEncodeUwDnaseHrcePkRep2.narrowPeak</t>
  </si>
  <si>
    <t>wgEncodeAwgDnaseUwdukeTh1UniPk.narrowPeak</t>
  </si>
  <si>
    <t>wgEncodeUwDnaseHbmecPkRep1.narrowPeak</t>
  </si>
  <si>
    <t>wgEncodeAwgDnaseUwHgfUniPk.narrowPeak</t>
  </si>
  <si>
    <t>wgEncodeAwgDnaseDukeGm12892UniPk.narrowPeak</t>
  </si>
  <si>
    <t>wgEncodeUwDnaseAg09319PkRep1V2.narrowPeak</t>
  </si>
  <si>
    <t>wgEncodeOpenChromDnaseColo829Pk.narrowPeak</t>
  </si>
  <si>
    <t>wgEncodeAwgDnaseUwHeepicUniPk.narrowPeak</t>
  </si>
  <si>
    <t>wgEncodeUwDnaseHrePkRep2V2.narrowPeak</t>
  </si>
  <si>
    <t>wgEncodeOpenChromDnaseHek293tPk.narrowPeak</t>
  </si>
  <si>
    <t>wgEncodeUwDnaseNhberaPkRep1.narrowPeak</t>
  </si>
  <si>
    <t>wgEncodeUwDnaseA549PkRep2.narrowPeak</t>
  </si>
  <si>
    <t>wgEncodeUwDnaseHl60PkRep2.narrowPeak</t>
  </si>
  <si>
    <t>wgEncodeUwDnaseCd4naivewb11970640PkRep1.narrowPeak</t>
  </si>
  <si>
    <t>wgEncodeUwDnaseHrpePkRep1V2.narrowPeak</t>
  </si>
  <si>
    <t>wgEncodeUwDnaseGm06990PkRep2.narrowPeak</t>
  </si>
  <si>
    <t>wgEncodeAwgDnaseDukeStellateUniPk.narrowPeak</t>
  </si>
  <si>
    <t>wgEncodeAwgDnaseDukeGm19238UniPk.narrowPeak</t>
  </si>
  <si>
    <t>wgEncodeUwDnaseCaco2PkRep1.narrowPeak</t>
  </si>
  <si>
    <t>wgEncodeAwgDnaseDukeHepatocytesUniPk.narrowPeak</t>
  </si>
  <si>
    <t>wgEncodeAwgDnaseDukeGm19240UniPk.narrowPeak</t>
  </si>
  <si>
    <t>wgEncodeAwgDnaseUwCmkUniPk.narrowPeak</t>
  </si>
  <si>
    <t>wgEncodeAwgDnaseUwRptecUniPk.narrowPeak</t>
  </si>
  <si>
    <t>wgEncodeAwgDnaseDukeTh0UniPk.narrowPeak</t>
  </si>
  <si>
    <t>wgEncodeAwgDnaseDukeGm19239UniPk.narrowPeak</t>
  </si>
  <si>
    <t>wgEncodeUwDnaseHmvecdlyadPkRep2.narrowPeak</t>
  </si>
  <si>
    <t>wgEncodeAwgDnaseUwdukeHepg2UniPk.narrowPeak</t>
  </si>
  <si>
    <t>wgEncodeAwgDnaseDukeHpde6e6e7UniPk.narrowPeak</t>
  </si>
  <si>
    <t>wgEncodeUwDnaseHct116PkRep1.narrowPeak</t>
  </si>
  <si>
    <t>wgEncodeAwgDnaseDukeOsteoblUniPk.narrowPeak</t>
  </si>
  <si>
    <t>wgEncodeAwgDnaseUwPanc1UniPk.narrowPeak</t>
  </si>
  <si>
    <t>wgEncodeAwgDnaseDukePanisletsUniPk.narrowPeak</t>
  </si>
  <si>
    <t>wgEncodeUwDnaseNb4PkRep2.narrowPeak</t>
  </si>
  <si>
    <t>wgEncodeAwgDnaseDukeMedulloUniPk.narrowPeak</t>
  </si>
  <si>
    <t>wgEncodeUwDnaseH1hescPkRep1.narrowPeak</t>
  </si>
  <si>
    <t>wgEncodeUwDnaseTh1wb33676984PkRep1.narrowPeak</t>
  </si>
  <si>
    <t>wgEncodeUwDnaseTh2wb33676984PkRep1.narrowPeak</t>
  </si>
  <si>
    <t>wgEncodeUwDnaseSknmcPkRep1.narrowPeak</t>
  </si>
  <si>
    <t>wgEncodeUwDnaseHbvsmcPkRep1.narrowPeak</t>
  </si>
  <si>
    <t>wgEncodeAwgDnaseDukeUrotheliaut189UniPk.narrowPeak</t>
  </si>
  <si>
    <t>wgEncodeUwDnaseGm12864PkRep1.narrowPeak</t>
  </si>
  <si>
    <t>wgEncodeOpenChromDnaseMel2183Pk.narrowPeak</t>
  </si>
  <si>
    <t>wgEncodeAwgDnaseDukeIshikawaestradiolUniPk.narrowPeak</t>
  </si>
  <si>
    <t>wgEncodeUwDnaseHaspPkRep2.narrowPeak</t>
  </si>
  <si>
    <t>wgEncodeUwDnaseTregwb78495824PkRep1.narrowPeak</t>
  </si>
  <si>
    <t>wgEncodeUwDnaseH7esDiffa5dPkRep1.narrowPeak</t>
  </si>
  <si>
    <t>wgEncodeUwDnaseSaecPkRep2.narrowPeak</t>
  </si>
  <si>
    <t>wgEncodeAwgDnaseUwSknshraUniPk.narrowPeak</t>
  </si>
  <si>
    <t>wgEncodeUwDnaseHmecPkRep2.narrowPeak</t>
  </si>
  <si>
    <t>wgEncodeUwDnaseWerirb1PkRep2.narrowPeak</t>
  </si>
  <si>
    <t>wgEncodeUwDnaseRpmi7951PkRep2.narrowPeak</t>
  </si>
  <si>
    <t>wgEncodeUwDnaseBe2cPkRep1.narrowPeak</t>
  </si>
  <si>
    <t>blastula</t>
  </si>
  <si>
    <t>wgEncodeOpenChromDnaseHtr8Pk.narrowPeak</t>
  </si>
  <si>
    <t>blood</t>
  </si>
  <si>
    <t>wgEncodeAwgDnaseDukeGm12891UniPk.narrowPeak</t>
  </si>
  <si>
    <t>wgEncodeAwgDnaseUwCd34mobilizedUniPk.narrowPeak</t>
  </si>
  <si>
    <t>wgEncodeAwgDnaseUwdukeK562UniPk.narrowPeak</t>
  </si>
  <si>
    <t>wgEncodeAwgDnaseUwGm06990UniPk.narrowPeak</t>
  </si>
  <si>
    <t>wgEncodeAwgDnaseUwGm12864UniPk.narrowPeak</t>
  </si>
  <si>
    <t>wgEncodeAwgDnaseUwHl60UniPk.narrowPeak</t>
  </si>
  <si>
    <t>wgEncodeAwgDnaseUwNb4UniPk.narrowPeak</t>
  </si>
  <si>
    <t>wgEncodeAwgDnaseUwTh2UniPk.narrowPeak</t>
  </si>
  <si>
    <t>wgEncodeOpenChromDnaseAdultcd4th0Pk.narrowPeak</t>
  </si>
  <si>
    <t>wgEncodeOpenChromDnaseCllPk.narrowPeak</t>
  </si>
  <si>
    <t>wgEncodeOpenChromDnaseGm12878Pk.narrowPeak</t>
  </si>
  <si>
    <t>wgEncodeOpenChromDnaseGm12892Pk.narrowPeak</t>
  </si>
  <si>
    <t>wgEncodeOpenChromDnaseGm18507Pk.narrowPeak</t>
  </si>
  <si>
    <t>wgEncodeOpenChromDnaseGm19238Pk.narrowPeak</t>
  </si>
  <si>
    <t>wgEncodeOpenChromDnaseGm19239Pk.narrowPeak</t>
  </si>
  <si>
    <t>wgEncodeOpenChromDnaseGm19240Pk.narrowPeak</t>
  </si>
  <si>
    <t>wgEncodeOpenChromDnaseK562G1phasePk.narrowPeak</t>
  </si>
  <si>
    <t>wgEncodeOpenChromDnaseK562G2mphasePk.narrowPeak</t>
  </si>
  <si>
    <t>wgEncodeOpenChromDnaseK562NabutPk.narrowPeak</t>
  </si>
  <si>
    <t>wgEncodeOpenChromDnaseK562Saha1u72hrPk.narrowPeak</t>
  </si>
  <si>
    <t>wgEncodeOpenChromDnaseK562SahactrlPk.narrowPeak</t>
  </si>
  <si>
    <t>wgEncodeUwDnaseCd20ro01778PkRep1.narrowPeak</t>
  </si>
  <si>
    <t>wgEncodeUwDnaseCd20ro01778PkRep2.narrowPeak</t>
  </si>
  <si>
    <t>wgEncodeUwDnaseCmkPkRep1.narrowPeak</t>
  </si>
  <si>
    <t>wgEncodeUwDnaseGm06990PkRep1.narrowPeak</t>
  </si>
  <si>
    <t>wgEncodeUwDnaseGm12865PkRep1.narrowPeak</t>
  </si>
  <si>
    <t>wgEncodeUwDnaseGm12865PkRep2.narrowPeak</t>
  </si>
  <si>
    <t>wgEncodeUwDnaseGm12878PkRep1.narrowPeak</t>
  </si>
  <si>
    <t>wgEncodeUwDnaseGm12878PkRep2.narrowPeak</t>
  </si>
  <si>
    <t>wgEncodeUwDnaseHl60PkRep1.narrowPeak</t>
  </si>
  <si>
    <t>wgEncodeUwDnaseJurkatPkRep1.narrowPeak</t>
  </si>
  <si>
    <t>wgEncodeUwDnaseJurkatPkRep2.narrowPeak</t>
  </si>
  <si>
    <t>wgEncodeUwDnaseK562PkRep1.narrowPeak</t>
  </si>
  <si>
    <t>wgEncodeUwDnaseK562PkRep2.narrowPeak</t>
  </si>
  <si>
    <t>wgEncodeUwDnaseNb4PkRep1.narrowPeak</t>
  </si>
  <si>
    <t>wgEncodeUwDnaseTh1PkRep1.narrowPeak</t>
  </si>
  <si>
    <t>wgEncodeUwDnaseTh1PkRep2.narrowPeak</t>
  </si>
  <si>
    <t>wgEncodeUwDnaseTh1wb54553204PkRep2.narrowPeak</t>
  </si>
  <si>
    <t>wgEncodeUwDnaseTh2PkRep1.narrowPeak</t>
  </si>
  <si>
    <t>blood_vessel</t>
  </si>
  <si>
    <t>wgEncodeAwgDnaseUwdukeHuvecUniPk.narrowPeak</t>
  </si>
  <si>
    <t>wgEncodeAwgDnaseUwHbmecUniPk.narrowPeak</t>
  </si>
  <si>
    <t>wgEncodeAwgDnaseUwHmvecdlyadUniPk.narrowPeak</t>
  </si>
  <si>
    <t>wgEncodeAwgDnaseUwHmvecdlyneoUniPk.narrowPeak</t>
  </si>
  <si>
    <t>wgEncodeAwgDnaseUwHmvecdneoUniPk.narrowPeak</t>
  </si>
  <si>
    <t>wgEncodeAwgDnaseUwHpafUniPk.narrowPeak</t>
  </si>
  <si>
    <t>wgEncodeOpenChromDnaseAosmcSerumfreePk.narrowPeak</t>
  </si>
  <si>
    <t>wgEncodeUwDnaseAoafPkRep1.narrowPeak</t>
  </si>
  <si>
    <t>wgEncodeUwDnaseAoafPkRep2.narrowPeak</t>
  </si>
  <si>
    <t>wgEncodeUwDnaseHbmecPkRep2.narrowPeak</t>
  </si>
  <si>
    <t>wgEncodeUwDnaseHbvsmcPkRep2.narrowPeak</t>
  </si>
  <si>
    <t>wgEncodeUwDnaseHmvecdadPkRep1.narrowPeak</t>
  </si>
  <si>
    <t>wgEncodeUwDnaseHmvecdadPkRep2.narrowPeak</t>
  </si>
  <si>
    <t>wgEncodeUwDnaseHmvecdbladPkRep1.narrowPeak</t>
  </si>
  <si>
    <t>wgEncodeUwDnaseHmvecdbladPkRep2.narrowPeak</t>
  </si>
  <si>
    <t>wgEncodeUwDnaseHmvecdblneoPkRep1.narrowPeak</t>
  </si>
  <si>
    <t>wgEncodeUwDnaseHmvecdblneoPkRep2.narrowPeak</t>
  </si>
  <si>
    <t>wgEncodeUwDnaseHmvecdlyadPkRep1.narrowPeak</t>
  </si>
  <si>
    <t>wgEncodeUwDnaseHmvecdlyneoPkRep1.narrowPeak</t>
  </si>
  <si>
    <t>wgEncodeUwDnaseHmvecdneoPkRep2.narrowPeak</t>
  </si>
  <si>
    <t>wgEncodeUwDnaseHmveclblPkRep1.narrowPeak</t>
  </si>
  <si>
    <t>wgEncodeUwDnaseHmveclblPkRep2.narrowPeak</t>
  </si>
  <si>
    <t>wgEncodeUwDnaseHmvecllyPkRep1.narrowPeak</t>
  </si>
  <si>
    <t>wgEncodeUwDnaseHmvecllyPkRep2.narrowPeak</t>
  </si>
  <si>
    <t>wgEncodeUwDnaseHpaecPkRep1.narrowPeak</t>
  </si>
  <si>
    <t>wgEncodeUwDnaseHpafPkRep1.narrowPeak</t>
  </si>
  <si>
    <t>wgEncodeUwDnaseHuvecPkRep1V2.narrowPeak</t>
  </si>
  <si>
    <t>wgEncodeUwDnaseHuvecPkRep2.narrowPeak</t>
  </si>
  <si>
    <t>bone</t>
  </si>
  <si>
    <t>wgEncodeOpenChromDnaseOsteoblPk.narrowPeak</t>
  </si>
  <si>
    <t>bone_marrow</t>
  </si>
  <si>
    <t>wgEncodeUwDnaseMscPkRep1.narrowPeak</t>
  </si>
  <si>
    <t>brain</t>
  </si>
  <si>
    <t>wgEncodeAwgDnaseUwBe2cUniPk.narrowPeak</t>
  </si>
  <si>
    <t>wgEncodeAwgDnaseUwNhaUniPk.narrowPeak</t>
  </si>
  <si>
    <t>wgEncodeAwgDnaseUwSknmcUniPk.narrowPeak</t>
  </si>
  <si>
    <t>wgEncodeOpenChromDnaseGlioblaPk.narrowPeak</t>
  </si>
  <si>
    <t>wgEncodeOpenChromDnaseMedulloPk.narrowPeak</t>
  </si>
  <si>
    <t>wgEncodeOpenChromDnaseSknshPk.narrowPeak</t>
  </si>
  <si>
    <t>wgEncodeUwDnaseBe2cPkRep2.narrowPeak</t>
  </si>
  <si>
    <t>wgEncodeUwDnaseM059jPkRep1.narrowPeak</t>
  </si>
  <si>
    <t>wgEncodeUwDnaseNhaPkRep2.narrowPeak</t>
  </si>
  <si>
    <t>wgEncodeUwDnaseSknmcPkRep2.narrowPeak</t>
  </si>
  <si>
    <t>wgEncodeUwDnaseSknshraPkRep1.narrowPeak</t>
  </si>
  <si>
    <t>wgEncodeUwDnaseSknshraPkRep2.narrowPeak</t>
  </si>
  <si>
    <t>brain_hippocampus</t>
  </si>
  <si>
    <t>wgEncodeAwgDnaseUwHahUniPk.narrowPeak</t>
  </si>
  <si>
    <t>wgEncodeUwDnaseHahPkRep2.narrowPeak</t>
  </si>
  <si>
    <t>breast</t>
  </si>
  <si>
    <t>wgEncodeAwgDnaseDukeMcf7hypoxiaUniPk.narrowPeak</t>
  </si>
  <si>
    <t>wgEncodeAwgDnaseDukeT47dUniPk.narrowPeak</t>
  </si>
  <si>
    <t>wgEncodeAwgDnaseUwdukeHmecUniPk.narrowPeak</t>
  </si>
  <si>
    <t>wgEncodeAwgDnaseUwdukeMcf7UniPk.narrowPeak</t>
  </si>
  <si>
    <t>wgEncodeOpenChromDnaseHmecPk.narrowPeak</t>
  </si>
  <si>
    <t>wgEncodeOpenChromDnaseMcf7HypoxlacconPk.narrowPeak</t>
  </si>
  <si>
    <t>wgEncodeOpenChromDnaseMcf7HypoxlacPk.narrowPeak</t>
  </si>
  <si>
    <t>wgEncodeOpenChromDnaseMcf7Pk.narrowPeak</t>
  </si>
  <si>
    <t>wgEncodeOpenChromDnaseMcf7RandshrnaPk.narrowPeak</t>
  </si>
  <si>
    <t>wgEncodeOpenChromDnaseT47dEst10nm30mPk.narrowPeak</t>
  </si>
  <si>
    <t>wgEncodeOpenChromDnaseT47dPk.narrowPeak</t>
  </si>
  <si>
    <t>wgEncodeUwDnaseHmecPkRep1.narrowPeak</t>
  </si>
  <si>
    <t>wgEncodeUwDnaseMcf7Est100nm1hPkRep1.narrowPeak</t>
  </si>
  <si>
    <t>wgEncodeUwDnaseMcf7Est100nm1hPkRep2.narrowPeak</t>
  </si>
  <si>
    <t>wgEncodeUwDnaseMcf7Estctrl0hPkRep1.narrowPeak</t>
  </si>
  <si>
    <t>wgEncodeUwDnaseMcf7Estctrl0hPkRep2.narrowPeak</t>
  </si>
  <si>
    <t>wgEncodeUwDnaseMcf7PkRep1.narrowPeak</t>
  </si>
  <si>
    <t>wgEncodeUwDnaseMcf7PkRep2.narrowPeak</t>
  </si>
  <si>
    <t>wgEncodeUwDnaseT47dPkRep2.narrowPeak</t>
  </si>
  <si>
    <t>mammary</t>
  </si>
  <si>
    <t>wgEncodeUwDnaseHmfPkRep1.narrowPeak</t>
  </si>
  <si>
    <t>wgEncodeUwDnaseHmfPkRep2.narrowPeak</t>
  </si>
  <si>
    <t>cerebellar</t>
  </si>
  <si>
    <t>wgEncodeAwgDnaseUwHacUniPk.narrowPeak</t>
  </si>
  <si>
    <t>wgEncodeUwDnaseHacPkRep2.narrowPeak</t>
  </si>
  <si>
    <t>cerebellum</t>
  </si>
  <si>
    <t>cervix</t>
  </si>
  <si>
    <t>wgEncodeAwgDnaseDukeHelas3ifna4hUniPk.narrowPeak</t>
  </si>
  <si>
    <t>wgEncodeAwgDnaseUwdukeHelas3UniPk.narrowPeak</t>
  </si>
  <si>
    <t>wgEncodeOpenChromDnaseHelas3Ifna4hPk.narrowPeak</t>
  </si>
  <si>
    <t>wgEncodeOpenChromDnaseHelas3Pk.narrowPeak</t>
  </si>
  <si>
    <t>wgEncodeUwDnaseHelas3PkRep1.narrowPeak</t>
  </si>
  <si>
    <t>colon</t>
  </si>
  <si>
    <t>wgEncodeAwgDnaseUwCaco2UniPk.narrowPeak</t>
  </si>
  <si>
    <t>wgEncodeAwgDnaseUwHct116UniPk.narrowPeak</t>
  </si>
  <si>
    <t>wgEncodeUwDnaseCaco2PkRep2.narrowPeak</t>
  </si>
  <si>
    <t>wgEncodeUwDnaseHct116PkRep2.narrowPeak</t>
  </si>
  <si>
    <t>connective</t>
  </si>
  <si>
    <t>wgEncodeUwDnaseHvmfPkRep1.narrowPeak</t>
  </si>
  <si>
    <t>wgEncodeUwDnaseHvmfPkRep2.narrowPeak</t>
  </si>
  <si>
    <t>embryonic_lung</t>
  </si>
  <si>
    <t>wgEncodeAwgDnaseUwWi38tamoxifentamoxifenUniPk.narrowPeak</t>
  </si>
  <si>
    <t>wgEncodeAwgDnaseUwWi38UniPk.narrowPeak</t>
  </si>
  <si>
    <t>wgEncodeUwDnaseWi38OhtamPkRep1.narrowPeak</t>
  </si>
  <si>
    <t>wgEncodeUwDnaseWi38PkRep1.narrowPeak</t>
  </si>
  <si>
    <t>wgEncodeUwDnaseWi38PkRep2.narrowPeak</t>
  </si>
  <si>
    <t>embryonic_stem_cell</t>
  </si>
  <si>
    <t>wgEncodeAwgDnaseDukeH9esUniPk.narrowPeak</t>
  </si>
  <si>
    <t>wgEncodeAwgDnaseUwdukeH1hescUniPk.narrowPeak</t>
  </si>
  <si>
    <t>wgEncodeAwgDnaseUwH7hescUniPk.narrowPeak</t>
  </si>
  <si>
    <t>wgEncodeOpenChromDnaseH1hescPk.narrowPeak</t>
  </si>
  <si>
    <t>wgEncodeOpenChromDnaseH7esPk.narrowPeak</t>
  </si>
  <si>
    <t>wgEncodeUwDnaseH7esDiffa14dPkRep1.narrowPeak</t>
  </si>
  <si>
    <t>wgEncodeUwDnaseH7esDiffa14dPkRep2.narrowPeak</t>
  </si>
  <si>
    <t>wgEncodeUwDnaseH7esDiffa2dPkRep1.narrowPeak</t>
  </si>
  <si>
    <t>wgEncodeUwDnaseH7esDiffa5dPkRep2.narrowPeak</t>
  </si>
  <si>
    <t>wgEncodeUwDnaseH7esDiffa9dPkRep1.narrowPeak</t>
  </si>
  <si>
    <t>wgEncodeUwDnaseH7esPkRep1V2.narrowPeak</t>
  </si>
  <si>
    <t>wgEncodeUwDnaseH7esPkRep2.narrowPeak</t>
  </si>
  <si>
    <t>epithelium</t>
  </si>
  <si>
    <t>bronchial_epithelium</t>
  </si>
  <si>
    <t>wgEncodeUwDnaseNhberaPkRep2.narrowPeak</t>
  </si>
  <si>
    <t>wgEncodeAwgDnaseDukePhteUniPk.narrowPeak</t>
  </si>
  <si>
    <t>wgEncodeAwgDnaseUwdukeA549UniPk.narrowPeak</t>
  </si>
  <si>
    <t>wgEncodeAwgDnaseUwHaepicUniPk.narrowPeak</t>
  </si>
  <si>
    <t>wgEncodeAwgDnaseUwHipepicUniPk.narrowPeak</t>
  </si>
  <si>
    <t>wgEncodeAwgDnaseUwHnpcepicUniPk.narrowPeak</t>
  </si>
  <si>
    <t>wgEncodeAwgDnaseUwHpdlfUniPk.narrowPeak</t>
  </si>
  <si>
    <t>wgEncodeAwgDnaseUwHrcepicUniPk.narrowPeak</t>
  </si>
  <si>
    <t>wgEncodeAwgDnaseUwHreUniPk.narrowPeak</t>
  </si>
  <si>
    <t>wgEncodeAwgDnaseUwHrpepicUniPk.narrowPeak</t>
  </si>
  <si>
    <t>wgEncodeAwgDnaseUwSaecUniPk.narrowPeak</t>
  </si>
  <si>
    <t>wgEncodeOpenChromDnaseA549Pk.narrowPeak</t>
  </si>
  <si>
    <t>wgEncodeUwDnaseA549PkRep1.narrowPeak</t>
  </si>
  <si>
    <t>wgEncodeUwDnaseHaePkRep2.narrowPeak</t>
  </si>
  <si>
    <t>wgEncodeUwDnaseHcpePkRep1.narrowPeak</t>
  </si>
  <si>
    <t>wgEncodeUwDnaseHcpePkRep2.narrowPeak</t>
  </si>
  <si>
    <t>wgEncodeUwDnaseHeePkRep1.narrowPeak</t>
  </si>
  <si>
    <t>wgEncodeUwDnaseHeePkRep2.narrowPeak</t>
  </si>
  <si>
    <t>wgEncodeUwDnaseHipePkRep2.narrowPeak</t>
  </si>
  <si>
    <t>wgEncodeUwDnaseHnpcePkRep1.narrowPeak</t>
  </si>
  <si>
    <t>wgEncodeUwDnaseHpdlfPkRep2.narrowPeak</t>
  </si>
  <si>
    <t>wgEncodeUwDnaseHrcePkRep1.narrowPeak</t>
  </si>
  <si>
    <t>wgEncodeUwDnaseHrePkRep1V2.narrowPeak</t>
  </si>
  <si>
    <t>wgEncodeUwDnaseHrpePkRep2V2.narrowPeak</t>
  </si>
  <si>
    <t>wgEncodeUwDnaseRptecPkRep1.narrowPeak</t>
  </si>
  <si>
    <t>wgEncodeUwDnaseRptecPkRep2.narrowPeak</t>
  </si>
  <si>
    <t>wgEncodeUwDnaseSaecPkRep1.narrowPeak</t>
  </si>
  <si>
    <t>luminal_epithelium</t>
  </si>
  <si>
    <t>wgEncodeOpenChromDnaseEcc1Est10nm30mPk.narrowPeak</t>
  </si>
  <si>
    <t>pancreatic_duct</t>
  </si>
  <si>
    <t>wgEncodeOpenChromDnaseHpde6e6e7Pk.narrowPeak</t>
  </si>
  <si>
    <t>eye</t>
  </si>
  <si>
    <t>wgEncodeAwgDnaseUwHconfUniPk.narrowPeak</t>
  </si>
  <si>
    <t>wgEncodeAwgDnaseUwWerirb1UniPk.narrowPeak</t>
  </si>
  <si>
    <t>wgEncodeUwDnaseHconfPkRep2.narrowPeak</t>
  </si>
  <si>
    <t>wgEncodeUwDnaseWerirb1PkRep1.narrowPeak</t>
  </si>
  <si>
    <t>fetal_membrane</t>
  </si>
  <si>
    <t>wgEncodeAwgDnaseDukeChorionUniPk.narrowPeak</t>
  </si>
  <si>
    <t>fibroblasts</t>
  </si>
  <si>
    <t>lung_fibroblast</t>
  </si>
  <si>
    <t>skin</t>
  </si>
  <si>
    <t>wgEncodeAwgDnaseDukeFibroblUniPk.narrowPeak</t>
  </si>
  <si>
    <t>wgEncodeAwgDnaseDukeFibropUniPk.narrowPeak</t>
  </si>
  <si>
    <t>wgEncodeOpenChromDnaseFibroblgm03348LenticonPk.narrowPeak</t>
  </si>
  <si>
    <t>wgEncodeOpenChromDnaseFibroblgm03348LentimyodPk.narrowPeak</t>
  </si>
  <si>
    <t>skin_fibroblast</t>
  </si>
  <si>
    <t>wgEncodeOpenChromDnaseFibropag08395Pk.narrowPeak</t>
  </si>
  <si>
    <t>foreskin</t>
  </si>
  <si>
    <t>wgEncodeAwgDnaseUwHffmycUniPk.narrowPeak</t>
  </si>
  <si>
    <t>wgEncodeUwDnaseHffmycPkRep1.narrowPeak</t>
  </si>
  <si>
    <t>wgEncodeUwDnaseHffPkRep1.narrowPeak</t>
  </si>
  <si>
    <t>wgEncodeUwDnaseHffPkRep2.narrowPeak</t>
  </si>
  <si>
    <t>frontal_cerebrum</t>
  </si>
  <si>
    <t>frontal_cortex</t>
  </si>
  <si>
    <t>gingival</t>
  </si>
  <si>
    <t>gingiva</t>
  </si>
  <si>
    <t>wgEncodeUwDnaseHgfPkRep1.narrowPeak</t>
  </si>
  <si>
    <t>wgEncodeUwDnaseHgfPkRep2.narrowPeak</t>
  </si>
  <si>
    <t>wgEncodeAwgDnaseUwAg09319UniPk.narrowPeak</t>
  </si>
  <si>
    <t>wgEncodeUwDnaseAg09319PkRep2.narrowPeak</t>
  </si>
  <si>
    <t>heart</t>
  </si>
  <si>
    <t>wgEncodeAwgDnaseUwHcfaaUniPk.narrowPeak</t>
  </si>
  <si>
    <t>wgEncodeAwgDnaseUwHcfUniPk.narrowPeak</t>
  </si>
  <si>
    <t>wgEncodeAwgDnaseUwHcmUniPk.narrowPeak</t>
  </si>
  <si>
    <t>wgEncodeUwDnaseHcfaaPkRep1.narrowPeak</t>
  </si>
  <si>
    <t>wgEncodeUwDnaseHcfPkRep2.narrowPeak</t>
  </si>
  <si>
    <t>wgEncodeUwDnaseHcmPkRep1.narrowPeak</t>
  </si>
  <si>
    <t>IPS</t>
  </si>
  <si>
    <t>induced_pluripotent_cell_iPS</t>
  </si>
  <si>
    <t>induced_pluripotent_stem_cell</t>
  </si>
  <si>
    <t>wgEncodeOpenChromDnaseIpsPk.narrowPeak</t>
  </si>
  <si>
    <t>kidney</t>
  </si>
  <si>
    <t>wgEncodeAwgDnaseUwHrgecUniPk.narrowPeak</t>
  </si>
  <si>
    <t>wgEncodeUwDnaseHrgecPkRep2.narrowPeak</t>
  </si>
  <si>
    <t>liver</t>
  </si>
  <si>
    <t>wgEncodeAwgDnaseDuke8988tUniPk.narrowPeak</t>
  </si>
  <si>
    <t>wgEncodeAwgDnaseDukeHuh75UniPk.narrowPeak</t>
  </si>
  <si>
    <t>wgEncodeAwgDnaseDukeHuh7UniPk.narrowPeak</t>
  </si>
  <si>
    <t>wgEncodeOpenChromDnaseHepatocytesPk.narrowPeak</t>
  </si>
  <si>
    <t>wgEncodeOpenChromDnaseHepg2Pk.narrowPeak</t>
  </si>
  <si>
    <t>wgEncodeOpenChromDnaseStellatePk.narrowPeak</t>
  </si>
  <si>
    <t>wgEncodeUwDnaseHepg2PkRep1.narrowPeak</t>
  </si>
  <si>
    <t>wgEncodeUwDnaseHepg2PkRep2.narrowPeak</t>
  </si>
  <si>
    <t>lung</t>
  </si>
  <si>
    <t>wgEncodeAwgDnaseUwHpfUniPk.narrowPeak</t>
  </si>
  <si>
    <t>wgEncodeUwDnaseAg04450PkRep1.narrowPeak</t>
  </si>
  <si>
    <t>wgEncodeUwDnaseAg04450PkRep2.narrowPeak</t>
  </si>
  <si>
    <t>wgEncodeUwDnaseHpfPkRep1.narrowPeak</t>
  </si>
  <si>
    <t>wgEncodeUwDnaseNhlfPkRep1.narrowPeak</t>
  </si>
  <si>
    <t>wgEncodeUwDnaseNhlfPkRep2.narrowPeak</t>
  </si>
  <si>
    <t>melanoma</t>
  </si>
  <si>
    <t>Melanoma_cell_line_derived_from_melanoma_metastasis</t>
  </si>
  <si>
    <t>monocytes</t>
  </si>
  <si>
    <t>wgEncodeAwgDnaseUwMonocytescd14ro01746UniPk.narrowPeak</t>
  </si>
  <si>
    <t>muscle</t>
  </si>
  <si>
    <t>wgEncodeAwgDnaseDukeHsmmembUniPk.narrowPeak</t>
  </si>
  <si>
    <t>wgEncodeAwgDnaseUwdukeHsmmtubeUniPk.narrowPeak</t>
  </si>
  <si>
    <t>wgEncodeAwgDnaseUwSkmcUniPk.narrowPeak</t>
  </si>
  <si>
    <t>wgEncodeOpenChromDnaseHsmmtPk.narrowPeak</t>
  </si>
  <si>
    <t>wgEncodeUwDnaseHsmmtPkRep2.narrowPeak</t>
  </si>
  <si>
    <t>wgEncodeUwDnaseSkmcPkRep2.narrowPeak</t>
  </si>
  <si>
    <t>psoas_muscle</t>
  </si>
  <si>
    <t>myometrium</t>
  </si>
  <si>
    <t>wgEncodeAwgDnaseDukeMyometrUniPk.narrowPeak</t>
  </si>
  <si>
    <t>nasal_biopsy</t>
  </si>
  <si>
    <t>pancreas</t>
  </si>
  <si>
    <t>wgEncodeAwgDnaseDukePanisletdUniPk.narrowPeak</t>
  </si>
  <si>
    <t>wgEncodeOpenChromDnasePanisletsPk.narrowPeak</t>
  </si>
  <si>
    <t>wgEncodeUwDnasePanc1PkRep1.narrowPeak</t>
  </si>
  <si>
    <t>wgEncodeUwDnasePanc1PkRep2.narrowPeak</t>
  </si>
  <si>
    <t>prostate</t>
  </si>
  <si>
    <t>wgEncodeAwgDnaseDukeLncapandrogenUniPk.narrowPeak</t>
  </si>
  <si>
    <t>wgEncodeAwgDnaseUwdukeLncapUniPk.narrowPeak</t>
  </si>
  <si>
    <t>wgEncodeAwgDnaseUwPrecUniPk.narrowPeak</t>
  </si>
  <si>
    <t>wgEncodeOpenChromDnaseLncapAndroPk.narrowPeak</t>
  </si>
  <si>
    <t>wgEncodeOpenChromDnaseRwpe1Pk.narrowPeak</t>
  </si>
  <si>
    <t>wgEncodeUwDnaseLncapPkRep1.narrowPeak</t>
  </si>
  <si>
    <t>wgEncodeUwDnaseLncapPkRep2.narrowPeak</t>
  </si>
  <si>
    <t>wgEncodeUwDnasePrecPkRep2.narrowPeak</t>
  </si>
  <si>
    <t>skeletal_muscle_myoblast</t>
  </si>
  <si>
    <t>wgEncodeOpenChromDnaseHsmmPk.narrowPeak</t>
  </si>
  <si>
    <t>wgEncodeUwDnaseHsmmPkRep1.narrowPeak</t>
  </si>
  <si>
    <t>wgEncodeUwDnaseHsmmPkRep2.narrowPeak</t>
  </si>
  <si>
    <t>wgEncodeUwDnaseLhcnm2Diff4dPkRep1.narrowPeak</t>
  </si>
  <si>
    <t>wgEncodeUwDnaseLhcnm2Diff4dPkRep2.narrowPeak</t>
  </si>
  <si>
    <t>wgEncodeUwDnaseLhcnm2PkRep1.narrowPeak</t>
  </si>
  <si>
    <t>wgEncodeAwgDnaseDukeMelanoUniPk.narrowPeak</t>
  </si>
  <si>
    <t>wgEncodeAwgDnaseDukeProgfibUniPk.narrowPeak</t>
  </si>
  <si>
    <t>wgEncodeAwgDnaseUwAg04449UniPk.narrowPeak</t>
  </si>
  <si>
    <t>wgEncodeAwgDnaseUwAg09309UniPk.narrowPeak</t>
  </si>
  <si>
    <t>wgEncodeAwgDnaseUwAg10803UniPk.narrowPeak</t>
  </si>
  <si>
    <t>wgEncodeAwgDnaseUwBjUniPk.narrowPeak</t>
  </si>
  <si>
    <t>wgEncodeAwgDnaseUwdukeNhekUniPk.narrowPeak</t>
  </si>
  <si>
    <t>wgEncodeAwgDnaseUwNhdfadUniPk.narrowPeak</t>
  </si>
  <si>
    <t>wgEncodeAwgDnaseUwNhdfneoUniPk.narrowPeak</t>
  </si>
  <si>
    <t>wgEncodeUwDnaseAg04449PkRep2.narrowPeak</t>
  </si>
  <si>
    <t>wgEncodeUwDnaseAg09309PkRep2.narrowPeak</t>
  </si>
  <si>
    <t>wgEncodeUwDnaseAg10803PkRep1.narrowPeak</t>
  </si>
  <si>
    <t>wgEncodeUwDnaseBjPkRep2.narrowPeak</t>
  </si>
  <si>
    <t>wgEncodeUwDnaseGm04503PkRep2.narrowPeak</t>
  </si>
  <si>
    <t>wgEncodeUwDnaseGm04504PkRep2.narrowPeak</t>
  </si>
  <si>
    <t>wgEncodeUwDnaseNhdfadPkRep2.narrowPeak</t>
  </si>
  <si>
    <t>wgEncodeUwDnaseNhdfneoPkRep1.narrowPeak</t>
  </si>
  <si>
    <t>wgEncodeUwDnaseNhekPkRep1.narrowPeak</t>
  </si>
  <si>
    <t>wgEncodeUwDnaseNhekPkRep2.narrowPeak</t>
  </si>
  <si>
    <t>wgEncodeUwDnaseRpmi7951PkRep1.narrowPeak</t>
  </si>
  <si>
    <t>spinal_cord</t>
  </si>
  <si>
    <t>wgEncodeAwgDnaseUwHaspUniPk.narrowPeak</t>
  </si>
  <si>
    <t>wgEncodeUwDnaseHaspPkRep1.narrowPeak</t>
  </si>
  <si>
    <t>testis</t>
  </si>
  <si>
    <t>wgEncodeAwgDnaseUwNt2d1UniPk.narrowPeak</t>
  </si>
  <si>
    <t>wgEncodeUwDnaseNt2d1PkRep2.narrowPeak</t>
  </si>
  <si>
    <t>tonsil</t>
  </si>
  <si>
    <t>urothelium</t>
  </si>
  <si>
    <t>wgEncodeAwgDnaseDukeUrotheliaUniPk.narrowPeak</t>
  </si>
  <si>
    <t>wgEncodeOpenChromDnaseUrothelPkV2.narrowPeak</t>
  </si>
  <si>
    <t>wgEncodeOpenChromDnaseUrothelUt189PkV2.narrowPeak</t>
  </si>
  <si>
    <t>uterus</t>
  </si>
  <si>
    <t>wgEncodeAwgDnaseDukeIshikawatamoxifenUniPk.narrowPeak</t>
  </si>
  <si>
    <t>wgEncodeOpenChromDnaseIshikawaEst10nm30mPk.narrowPeak</t>
  </si>
  <si>
    <t>wgEncodeOpenChromDnaseIshikawaTam10030Pk.narrowPeak</t>
  </si>
  <si>
    <t xml:space="preserve">Pharmacogenomics and Risk of Cardiovascular Disease </t>
  </si>
  <si>
    <t>clinical trials</t>
  </si>
  <si>
    <t>electronic manometer</t>
  </si>
  <si>
    <t>[PMID: 16516587]</t>
  </si>
  <si>
    <t>[PMID: 18760389] http://www.orcades.ed.ac.uk/orcades/index.html</t>
  </si>
  <si>
    <t xml:space="preserve">NA </t>
    <phoneticPr fontId="12" type="noConversion"/>
  </si>
  <si>
    <t>PROMIS</t>
  </si>
  <si>
    <t>MI case-control</t>
  </si>
  <si>
    <t>mercury sphygmomanometer</t>
    <phoneticPr fontId="10" type="noConversion"/>
  </si>
  <si>
    <t>seated, two</t>
    <phoneticPr fontId="10" type="noConversion"/>
  </si>
  <si>
    <t>average of two</t>
    <phoneticPr fontId="10" type="noConversion"/>
  </si>
  <si>
    <t>[PMID: 19404752]</t>
  </si>
  <si>
    <t>&gt;=0.01</t>
  </si>
  <si>
    <t>PROMIS 1</t>
  </si>
  <si>
    <t>SHAPEIT,IMPUTE2</t>
  </si>
  <si>
    <t>PROMIS 2</t>
  </si>
  <si>
    <t>Genotype backbone</t>
  </si>
  <si>
    <t>1000G (2012-03)</t>
  </si>
  <si>
    <t>RACE stroke cases 1</t>
  </si>
  <si>
    <t>RACE stroke cases 2</t>
  </si>
  <si>
    <t>RACE</t>
  </si>
  <si>
    <t>Risk Assessment of Cerebrovascular Events Study</t>
  </si>
  <si>
    <t>http://www.cncdpk.com/risk-assessment-of-cerebrovascular-events-study-race</t>
  </si>
  <si>
    <t>17,436</t>
  </si>
  <si>
    <t>3,422</t>
  </si>
  <si>
    <t>RACE 1</t>
  </si>
  <si>
    <t>RACE 2</t>
  </si>
  <si>
    <t>&gt;0.96</t>
  </si>
  <si>
    <t>&gt;1e-6</t>
  </si>
  <si>
    <t>[PMID: 16515696]</t>
  </si>
  <si>
    <t>Finnish Cardiovascular Study</t>
  </si>
  <si>
    <t>hospital cohort</t>
  </si>
  <si>
    <t>OMRON HEM-705CP</t>
  </si>
  <si>
    <t>[PMID: 16801588]</t>
  </si>
  <si>
    <t>Gencall</t>
  </si>
  <si>
    <t>&gt;0.90</t>
  </si>
  <si>
    <t>different methods</t>
  </si>
  <si>
    <t>different numbers</t>
  </si>
  <si>
    <t>differs per study</t>
  </si>
  <si>
    <t>Seychelles Heart Study III</t>
  </si>
  <si>
    <t>Seychelles Hart Study III</t>
  </si>
  <si>
    <t>depending on study</t>
  </si>
  <si>
    <t xml:space="preserve">fetal buttock/thigh fibroblast </t>
  </si>
  <si>
    <t xml:space="preserve">fetal lung fibroblast </t>
  </si>
  <si>
    <t xml:space="preserve">adult toe fibroblast from apparently healthy 21 year old, "7% of the cells examined showing random chromosome loss/gain" -Coriell </t>
  </si>
  <si>
    <t xml:space="preserve">gum tissue fibroblasts from apparently heathly 24 year old </t>
  </si>
  <si>
    <t xml:space="preserve">abdominal skin fibroblasts from apparently heathly 22 year old, "8% of the cells examined showing random chromosome loss, 2% showing random chromosome gain, and 2% showing 69,XYY" -Coriell </t>
  </si>
  <si>
    <t xml:space="preserve">aortic adventitial fibroblast cells </t>
  </si>
  <si>
    <t xml:space="preserve">neuroblastoma, BE-C is a clone of the SK-N-BE neuroblastoma cell line (see ATCC CRL-2271) that was established in November of 1972 from a bone marrow biopsy taken from a 2-year-old individual with disseminated neuroblastoma after repeated courses of chemotherapy and radiotherapy. </t>
  </si>
  <si>
    <t xml:space="preserve">skin fibroblast, "The line was established from skin taken from normal foreskin." - ATCC. (PMID: 9916803) </t>
  </si>
  <si>
    <t xml:space="preserve">colorectal adenocarcinoma. (PMID: 1939345) </t>
  </si>
  <si>
    <t xml:space="preserve">B cells, caucasian, draw number 1, newly promoted to tier 2: not in 2011 analysis </t>
  </si>
  <si>
    <t xml:space="preserve">hematopoietic progenitor cells- mobilized, from donor RO01679. </t>
  </si>
  <si>
    <t xml:space="preserve">CD4+ naive sorted cells, donor is Caucasian, male 26 year old, primary pheresis of single normal subject </t>
  </si>
  <si>
    <t xml:space="preserve">CD4+ naive sorted cells, donor is Causasian, female 35 year old, primary pheresis of single normal subject </t>
  </si>
  <si>
    <t xml:space="preserve">acute megakaryocytic leukemia cells, "established from the peripheral blood of a 10-month-old boy with Down's syndrome and acute megakaryocytic leukemia (AML M7) at relapse in 1985" - DSMZ. (PMID: 3016165) </t>
  </si>
  <si>
    <t xml:space="preserve">adult twin pair fibroblasts, monozygotic twin of GM04504 </t>
  </si>
  <si>
    <t xml:space="preserve">adult twin pair fibroblasts, monozygotic twin of GM04503, 13% of the cells examined show random chromosome loss </t>
  </si>
  <si>
    <t xml:space="preserve">B-lymphocyte, lymphoblastoid, International HapMap Project, CEPH/Utah, treatment: Epstein-Barr Virus transformed </t>
  </si>
  <si>
    <t xml:space="preserve">B-lymphocyte, lymphoblastoid, International HapMap Project, CEPH/Utah pedigree 1459, treatment: Epstein-Barr Virus transformed </t>
  </si>
  <si>
    <t xml:space="preserve">B-lymphocyte, lymphoblastoid, International HapMap Project - CEPH/Utah - European Caucasion, Epstein-Barr Virus </t>
  </si>
  <si>
    <t xml:space="preserve">embryonic stem cells </t>
  </si>
  <si>
    <t xml:space="preserve">undifferentiated embryonic stem cells </t>
  </si>
  <si>
    <t xml:space="preserve">astrocytes-cerebellar </t>
  </si>
  <si>
    <t xml:space="preserve">amniotic epithelial cells </t>
  </si>
  <si>
    <t xml:space="preserve">astrocytes-hippocampal </t>
  </si>
  <si>
    <t xml:space="preserve">astrocytes spinal cord </t>
  </si>
  <si>
    <t xml:space="preserve">brain microvascular endothelial cells </t>
  </si>
  <si>
    <t xml:space="preserve">brain vascular pericytes </t>
  </si>
  <si>
    <t xml:space="preserve">brain vascular smooth muscle cells. </t>
  </si>
  <si>
    <t xml:space="preserve">cardiac fibroblasts </t>
  </si>
  <si>
    <t xml:space="preserve">cardiac fibroblasts- adult atrial </t>
  </si>
  <si>
    <t xml:space="preserve">cardiac myocytes </t>
  </si>
  <si>
    <t xml:space="preserve">conjunctival fibroblast </t>
  </si>
  <si>
    <t xml:space="preserve">choroid plexus epithelial cells </t>
  </si>
  <si>
    <t xml:space="preserve">colorectal carcinoma (PMID: 7214343) </t>
  </si>
  <si>
    <t xml:space="preserve">esophageal epithelial cells </t>
  </si>
  <si>
    <t xml:space="preserve">cervical carcinoma </t>
  </si>
  <si>
    <t xml:space="preserve">hepatocellular carcinoma </t>
  </si>
  <si>
    <t xml:space="preserve">foreskin fibroblast </t>
  </si>
  <si>
    <t xml:space="preserve">foreskin fibroblast cells expressing canine cMyc </t>
  </si>
  <si>
    <t xml:space="preserve">gingival fibroblasts </t>
  </si>
  <si>
    <t xml:space="preserve">iris pigment epithelial cells </t>
  </si>
  <si>
    <t xml:space="preserve">promyelocytic leukemia cells, (PMID: 276884) </t>
  </si>
  <si>
    <t xml:space="preserve">mammary epithelial cells </t>
  </si>
  <si>
    <t xml:space="preserve">mammary fibroblasts </t>
  </si>
  <si>
    <t xml:space="preserve">adult dermal microvascular endothelial cells. </t>
  </si>
  <si>
    <t xml:space="preserve">adult blood microvascular endothelial cells, dermal-derived </t>
  </si>
  <si>
    <t xml:space="preserve">neonatal blood microvascular endothelial cells, dermal-derived </t>
  </si>
  <si>
    <t xml:space="preserve">adult lymphatic microvascular endothelial cells, dermal-derived </t>
  </si>
  <si>
    <t xml:space="preserve">neonatal lymphatic microvascular endothelial cells, dermal-derived </t>
  </si>
  <si>
    <t xml:space="preserve">blood microvascular endothelial cells, lung-derived </t>
  </si>
  <si>
    <t xml:space="preserve">lymphatic microvascular endothelial cells, lung-derived </t>
  </si>
  <si>
    <t xml:space="preserve">non-pigment ciliary epithelial cells </t>
  </si>
  <si>
    <t xml:space="preserve">pulmonary artery endothelial cells. </t>
  </si>
  <si>
    <t xml:space="preserve">pulmonary artery fibroblasts </t>
  </si>
  <si>
    <t xml:space="preserve">periodontal ligament fibroblasts </t>
  </si>
  <si>
    <t xml:space="preserve">pulmonary fibroblasts isolated from lung tissue </t>
  </si>
  <si>
    <t xml:space="preserve">renal cortical epithelial cells </t>
  </si>
  <si>
    <t xml:space="preserve">renal epithelial cells </t>
  </si>
  <si>
    <t xml:space="preserve">renal glomerular endothelial cells </t>
  </si>
  <si>
    <t xml:space="preserve">retinal pigment epithelial cells </t>
  </si>
  <si>
    <t xml:space="preserve">HS27a Human Marrow Stromal Cells are fibroblastoid cells immortalized with HPV16 E6/E7 genes as described in Roecklein and Torok-Storb, 1995 Blood 85:997-1005, insert DNA is LXSN-16 E6E7 packaged in PA31. </t>
  </si>
  <si>
    <t xml:space="preserve">HS5 Human Marrow Stromal Cells are fibroblastoid cells immortalized with HPV16 E6/E7 genes as described in Roecklein and Torok-Storb, 1995 Blood 85:997-1005, insert DNA is LXSN-16 E6E7 packaged in PA31. </t>
  </si>
  <si>
    <t xml:space="preserve">skeletal muscle myoblasts </t>
  </si>
  <si>
    <t xml:space="preserve">skeletal muscle myotubes differentiated from the HSMM cell line </t>
  </si>
  <si>
    <t xml:space="preserve">umbilical vein endothelial cells </t>
  </si>
  <si>
    <t xml:space="preserve">villous mesenchymal fibroblast cells </t>
  </si>
  <si>
    <t xml:space="preserve">T lymphoblastoid derived from an acute T cell leukemia, "The Jurkat cell line was established from the peripheral blood of a 14 year old boy by Schneider et al., and was originally designated JM." - ATCC. (PMID: 68013) </t>
  </si>
  <si>
    <t xml:space="preserve">leukemia, "The continuous cell line K-562 was established by Lozzio and Lozzio from the pleural effusion of a 53-year-old female with chronic myelogenous leukemia in terminal blast crises." - ATCC </t>
  </si>
  <si>
    <t xml:space="preserve">skeletal myoblasts derived from satellite cells from the pectoralis major muscle of a 41 year old caucasian heart transplant donor, immortalized with lox-hygro-hTERT ("LH"), and Cdk4-neo ("CN"), Zhu et al. (2007) in Aging Cell, vol. 6, pp 515-523, newly promoted to tier 2: not in 2011 analysis. </t>
  </si>
  <si>
    <t xml:space="preserve">prostate adenocarcinoma, "LNCaP clone FGC was isolated in 1977 by J.S. Horoszewicz, et al., from a needle aspiration biopsy of the left supraclavicular lymph node of a 50-year-old caucasian male (blood type B+) with confirmed diagnosis of metastatic prostate carcinoma." - ATCC. (Horoszewicz et al. LNCaP Model of Human Prostatic Carcinoma. Cancer Research 43, 1809-1818, April 1983.) </t>
  </si>
  <si>
    <t xml:space="preserve">malignant glioblastoma, glioma, lack DNA-dependent protein kinase activity, deficient in repair of DNA double strand breaks, the cells are negative for glial fibrillary acidic protein (GFAP), tumor specimen taken from a 33 year old </t>
  </si>
  <si>
    <t xml:space="preserve">mammary gland, adenocarcinoma. (PMID: 4357757), newly promoted to tier 2: not in 2011 analysis </t>
  </si>
  <si>
    <t xml:space="preserve">Monocytes-CD14+ are CD14-positive cells from human leukapheresis production, from donor RO 01746 (draw 1 ID is RO 01746, draw 2 ID is RO 01826), newly promoted to tier 2: not in 2011 analysis </t>
  </si>
  <si>
    <t xml:space="preserve">Monocytes-CD14+ are CD14-positive cells from human leukapheresis production, from donor RO 01746 (draw 1 ID is RO 01746, draw 2 ID is RO 01826), Monocytes-CD14+_RO01746 and Monocytes-CD14+_RO01826 are being used as replicates, newly promoted to tier 2: not in 2011 analysis </t>
  </si>
  <si>
    <t xml:space="preserve">These cells are primary fibroblastoid cells obtained from human bone marrow of normal donors as described in Roecklein and Torok-Storb, 1995 Blood 85:997-1005. </t>
  </si>
  <si>
    <t xml:space="preserve">acute promyelocytic leukemia cell line. (PMID: 1995093) </t>
  </si>
  <si>
    <t xml:space="preserve">astrocytes (also called Astrocy) </t>
  </si>
  <si>
    <t xml:space="preserve">bronchial epithelial cells with retinoic acid </t>
  </si>
  <si>
    <t xml:space="preserve">adult dermal fibroblasts </t>
  </si>
  <si>
    <t xml:space="preserve">neonatal dermal fibroblasts </t>
  </si>
  <si>
    <t xml:space="preserve">epidermal keratinocytes </t>
  </si>
  <si>
    <t xml:space="preserve">lung fibroblasts </t>
  </si>
  <si>
    <t xml:space="preserve">malignant pluripotent embryonal carcinoma (NTera-2), "The NTERA-2 cl.D1 cell line is a pluripotent human testicular embryonal carcinoma cell line derived by cloning the NTERA-2 cell line." - ATCC. (PMID: 6694356) </t>
  </si>
  <si>
    <t xml:space="preserve">pancreatic carcinoma, (PMID: 1140870) PANC-1 was established from a pancreatic carcinoma, which was extracted via pancreatico-duodenectomy specimen from a 56-year-old Caucasian individual. Malignancy of this cell line was verified via in vitro and in vivo assays. </t>
  </si>
  <si>
    <t xml:space="preserve">prostate epithelial cell line </t>
  </si>
  <si>
    <t xml:space="preserve">Human Skin Malignant Melanoma Cells, This is a hyperdiploid human cell line with the modal chromosome number of 49, occurring in 24% of cells. Polyploid cells occurred at 22%, which is high. </t>
  </si>
  <si>
    <t xml:space="preserve">renal proximal tubule epithelial cells </t>
  </si>
  <si>
    <t xml:space="preserve">small airway epithelial cells </t>
  </si>
  <si>
    <t xml:space="preserve">skeletal muscle cells </t>
  </si>
  <si>
    <t xml:space="preserve">neuroepithelioma cell line derived from a metastatic supra-orbital human brain tumor, "SK-N-MC was isolated in September of l971 and was found to have moderate dopamine - beta - hydroxylase activity as well as formaldehyde induced fluorescence indicative of intracellular catecholamines." - ATCC. (Biedler, et al. Morphology and Growth, Tumorigenicity, and Cytogenetics of Human Neuroblastoma Cells in Continuous Culture. Cancer Research 33, 2643-2652, November 1973.) </t>
  </si>
  <si>
    <t xml:space="preserve">neuroblastoma cell line, treatment: differentiated with retinoic acid, (Biedler, et al. Morphology and Growth, Tumorigenicity, and Cytogenetics of Human Neuroblastoma Cells in Continuous Culture. Cancer Research 33, 2643-2652, November 1973.) </t>
  </si>
  <si>
    <t xml:space="preserve">epithelial cell line derived from a mammary ductal carcinoma. </t>
  </si>
  <si>
    <t xml:space="preserve">primary Th1 T cells </t>
  </si>
  <si>
    <t xml:space="preserve">T helper cells expressing IL-17, primary pheresis of single normal subject </t>
  </si>
  <si>
    <t xml:space="preserve">Th1 cells in vivo isolation </t>
  </si>
  <si>
    <t xml:space="preserve">Th1 cells in vivo isolation, donor is Caucasian, male 33 year old, primary pheresis of single normal subject </t>
  </si>
  <si>
    <t xml:space="preserve">primary Th2 T cells </t>
  </si>
  <si>
    <t xml:space="preserve">Th2 cells in vivo isolation, donor is Asian, female 26 year old, primary pheresis of single normal subject </t>
  </si>
  <si>
    <t xml:space="preserve">Th2 cells in vivo isolation, donor is Caucasian, male 33 year old, primary pheresis of single normal subject </t>
  </si>
  <si>
    <t xml:space="preserve">T regulatory cells in vivo isolation </t>
  </si>
  <si>
    <t xml:space="preserve">T regulatory cells in vivo isolation, donor is Caucasian, male 28 year old, primary pheresis of single normal subject </t>
  </si>
  <si>
    <t xml:space="preserve">retinoblastoma (PMID: 844036) </t>
  </si>
  <si>
    <t xml:space="preserve">embryonic lung fibroblast cells, hTERT immortalized, includes Raf1 construct </t>
  </si>
  <si>
    <t>Endothelial cell</t>
  </si>
  <si>
    <t>no</t>
  </si>
  <si>
    <t>yes</t>
  </si>
  <si>
    <t>n heterozygotes</t>
  </si>
  <si>
    <t>ascertained based on a hypertensive siblings</t>
  </si>
  <si>
    <t>Supplementary Table 2: Genotyping methods.</t>
  </si>
  <si>
    <t>11720434_at</t>
  </si>
  <si>
    <t>11727179_a_at</t>
  </si>
  <si>
    <t>FHS-BLOOD</t>
  </si>
  <si>
    <t>11721915_a_at</t>
  </si>
  <si>
    <t>rs930947</t>
  </si>
  <si>
    <t>11724248_s_at</t>
  </si>
  <si>
    <t>11759637_x_at</t>
  </si>
  <si>
    <t>11716493_a_at</t>
  </si>
  <si>
    <t>11735471_a_at</t>
  </si>
  <si>
    <t>rs56329057</t>
  </si>
  <si>
    <t>11742265_a_at</t>
  </si>
  <si>
    <t>11721220_s_at</t>
  </si>
  <si>
    <t>11725159_a_at</t>
  </si>
  <si>
    <t>11721502_at</t>
  </si>
  <si>
    <t>11716710_a_at</t>
  </si>
  <si>
    <t>rs4418806</t>
  </si>
  <si>
    <t>11724484_a_at</t>
  </si>
  <si>
    <t>rs11072506</t>
  </si>
  <si>
    <t>11726861_a_at</t>
  </si>
  <si>
    <t>rs11871043</t>
  </si>
  <si>
    <t>11722195_s_at</t>
  </si>
  <si>
    <t>NESDA/NTR-BLOOD</t>
  </si>
  <si>
    <t>6:43260008:GA_G</t>
  </si>
  <si>
    <t>LRLE1</t>
  </si>
  <si>
    <t>9:123605711:CGAAG</t>
  </si>
  <si>
    <t>Distance (kb)</t>
  </si>
  <si>
    <t>187/190</t>
  </si>
  <si>
    <t>36/92</t>
  </si>
  <si>
    <t>#SNPs/#SNPs in fine-map.</t>
  </si>
  <si>
    <t>High resolution fine mapping</t>
  </si>
  <si>
    <t>SNP1</t>
  </si>
  <si>
    <t>SNP2</t>
  </si>
  <si>
    <t>SNP3</t>
  </si>
  <si>
    <t>p-value</t>
  </si>
  <si>
    <t>SNP4</t>
  </si>
  <si>
    <t>SNP5</t>
  </si>
  <si>
    <t>ST7L</t>
  </si>
  <si>
    <t>FIGN_GRB14</t>
  </si>
  <si>
    <t>Experiment</t>
  </si>
  <si>
    <t>Transcript</t>
  </si>
  <si>
    <t>Lead SNP</t>
  </si>
  <si>
    <t>Imput. qual.</t>
  </si>
  <si>
    <t>Probeset ID</t>
  </si>
  <si>
    <t>BP SNP transcript effect</t>
  </si>
  <si>
    <t>Best eSNP for transcript</t>
  </si>
  <si>
    <t>eSNP transcript effect</t>
  </si>
  <si>
    <t>BP SNP uncondit. p-value</t>
  </si>
  <si>
    <t>neonatal microvascular endothelial cells (single donor), dermal-derived</t>
  </si>
  <si>
    <t>Tissue type</t>
  </si>
  <si>
    <t>Observed Number of Index SNPs per tissue type</t>
  </si>
  <si>
    <t>Expected Number of SNPs per tissue type</t>
  </si>
  <si>
    <t>Fold change</t>
  </si>
  <si>
    <t>Proxy position (hg 19)</t>
  </si>
  <si>
    <t>Trait</t>
  </si>
  <si>
    <t>Two independent signals for SBP (rs17037390,rs2272803) in both WGHS and GCTA. Rs4846049 might be redundant with rs17037390.</t>
  </si>
  <si>
    <t>Two independent signals in GCTA (rs351370, rs3790606) for DBP; in WGHS, no evidence of association with rs351370, WGHS not informative.</t>
  </si>
  <si>
    <t>Two independent signals (rs1446468, rs4668424) supported for DBP in both WGHS and GCTA, rs13002573 is redundant.</t>
  </si>
  <si>
    <t>Two independent signals for association with SBP (rs2242338, rs6779380) is supported by both WGHS and GCTA.</t>
  </si>
  <si>
    <t>Two independent signals for association with SBP (rs13139571, rs4691707); only one signal (rs4691707) in GCTA.</t>
  </si>
  <si>
    <t>One signal (rs13139571) is supported for DBP analysis.</t>
  </si>
  <si>
    <t>Only 1 signal associated with SBP (rs592373) in both WGHS and GCTA, rs661348 is not independent.</t>
  </si>
  <si>
    <t>Two independent signals for SBP  (rs1450271 and rs360157), WGHS is uninformative for the 3rd snp (rs7129220) in WGHS.</t>
  </si>
  <si>
    <t>Two independent signals for DBP (rs1450271 and rs360157), WGHS is uninformative for the 3rd snp (rs7129220).</t>
  </si>
  <si>
    <t>Two independent signals for SBP (rs1156725,rs7926335) in both WGHS and GCTA.</t>
  </si>
  <si>
    <t>Two independent signals for DBP (rs11105354, rs2681487) supported by both WGHS and GCTA.</t>
  </si>
  <si>
    <t>Two independent signals (rs10850411 Ehret,rs35444 Kato) supported for DBP in WGHS, rs2891546 (CM1) is redundant with rs35444. GCTA supports only 1 signal (rs2891546).</t>
  </si>
  <si>
    <t>SBP is not the primary trait at this locus, however 2 independent signals (rs10505863, rs3752728) are supported in both WGHS and GCTA.</t>
  </si>
  <si>
    <t>Two independent signals (rs10505863, rs3752728) supported for DBP in both WGHS (although 1 SNP borderline for DBP, clear signal for SBP) and GCTA.</t>
  </si>
  <si>
    <t>Device used for measuring BP</t>
  </si>
  <si>
    <r>
      <rPr>
        <b/>
        <sz val="12"/>
        <color indexed="8"/>
        <rFont val="Calibri"/>
        <family val="2"/>
      </rPr>
      <t xml:space="preserve">% </t>
    </r>
    <r>
      <rPr>
        <b/>
        <sz val="12"/>
        <color indexed="8"/>
        <rFont val="Calibri"/>
        <family val="2"/>
      </rPr>
      <t>female</t>
    </r>
  </si>
  <si>
    <r>
      <rPr>
        <b/>
        <sz val="12"/>
        <color indexed="8"/>
        <rFont val="Calibri"/>
        <family val="2"/>
      </rPr>
      <t xml:space="preserve">mean </t>
    </r>
    <r>
      <rPr>
        <b/>
        <sz val="12"/>
        <color indexed="8"/>
        <rFont val="Calibri"/>
        <family val="2"/>
      </rPr>
      <t>age</t>
    </r>
  </si>
  <si>
    <r>
      <t xml:space="preserve">SD </t>
    </r>
    <r>
      <rPr>
        <b/>
        <sz val="12"/>
        <color indexed="8"/>
        <rFont val="Calibri"/>
        <family val="2"/>
      </rPr>
      <t>ag</t>
    </r>
    <r>
      <rPr>
        <b/>
        <sz val="12"/>
        <color indexed="8"/>
        <rFont val="Calibri"/>
        <family val="2"/>
      </rPr>
      <t>e</t>
    </r>
  </si>
  <si>
    <r>
      <rPr>
        <b/>
        <sz val="12"/>
        <color indexed="8"/>
        <rFont val="Calibri"/>
        <family val="2"/>
      </rPr>
      <t xml:space="preserve">mean </t>
    </r>
    <r>
      <rPr>
        <b/>
        <sz val="12"/>
        <color indexed="8"/>
        <rFont val="Calibri"/>
        <family val="2"/>
      </rPr>
      <t>BM</t>
    </r>
    <r>
      <rPr>
        <b/>
        <sz val="12"/>
        <color indexed="8"/>
        <rFont val="Calibri"/>
        <family val="2"/>
      </rPr>
      <t>I</t>
    </r>
  </si>
  <si>
    <r>
      <rPr>
        <b/>
        <sz val="12"/>
        <color indexed="8"/>
        <rFont val="Calibri"/>
        <family val="2"/>
      </rPr>
      <t xml:space="preserve">SD </t>
    </r>
    <r>
      <rPr>
        <b/>
        <sz val="12"/>
        <color indexed="8"/>
        <rFont val="Calibri"/>
        <family val="2"/>
      </rPr>
      <t>BMI</t>
    </r>
  </si>
  <si>
    <r>
      <rPr>
        <b/>
        <sz val="12"/>
        <color indexed="8"/>
        <rFont val="Calibri"/>
        <family val="2"/>
      </rPr>
      <t xml:space="preserve">mean </t>
    </r>
    <r>
      <rPr>
        <b/>
        <sz val="12"/>
        <color indexed="8"/>
        <rFont val="Calibri"/>
        <family val="2"/>
      </rPr>
      <t>SBP</t>
    </r>
  </si>
  <si>
    <r>
      <rPr>
        <b/>
        <sz val="12"/>
        <color indexed="8"/>
        <rFont val="Calibri"/>
        <family val="2"/>
      </rPr>
      <t xml:space="preserve">SD </t>
    </r>
    <r>
      <rPr>
        <b/>
        <sz val="12"/>
        <color indexed="8"/>
        <rFont val="Calibri"/>
        <family val="2"/>
      </rPr>
      <t>SBP</t>
    </r>
  </si>
  <si>
    <r>
      <rPr>
        <b/>
        <sz val="12"/>
        <color indexed="8"/>
        <rFont val="Calibri"/>
        <family val="2"/>
      </rPr>
      <t xml:space="preserve">mean </t>
    </r>
    <r>
      <rPr>
        <b/>
        <sz val="12"/>
        <color indexed="8"/>
        <rFont val="Calibri"/>
        <family val="2"/>
      </rPr>
      <t>DBP</t>
    </r>
  </si>
  <si>
    <r>
      <rPr>
        <b/>
        <sz val="12"/>
        <color indexed="8"/>
        <rFont val="Calibri"/>
        <family val="2"/>
      </rPr>
      <t xml:space="preserve">SD </t>
    </r>
    <r>
      <rPr>
        <b/>
        <sz val="12"/>
        <color indexed="8"/>
        <rFont val="Calibri"/>
        <family val="2"/>
      </rPr>
      <t>DBP</t>
    </r>
  </si>
  <si>
    <r>
      <t xml:space="preserve">SD </t>
    </r>
    <r>
      <rPr>
        <b/>
        <sz val="12"/>
        <color indexed="8"/>
        <rFont val="Calibri"/>
        <family val="2"/>
      </rPr>
      <t>SBP</t>
    </r>
    <r>
      <rPr>
        <b/>
        <sz val="12"/>
        <color indexed="8"/>
        <rFont val="Calibri"/>
        <family val="2"/>
      </rPr>
      <t xml:space="preserve"> residual</t>
    </r>
  </si>
  <si>
    <r>
      <rPr>
        <b/>
        <sz val="12"/>
        <color indexed="8"/>
        <rFont val="Calibri"/>
        <family val="2"/>
      </rPr>
      <t xml:space="preserve">SD </t>
    </r>
    <r>
      <rPr>
        <b/>
        <sz val="12"/>
        <color indexed="8"/>
        <rFont val="Calibri"/>
        <family val="2"/>
      </rPr>
      <t>DBP</t>
    </r>
    <r>
      <rPr>
        <b/>
        <sz val="12"/>
        <color indexed="8"/>
        <rFont val="Calibri"/>
        <family val="2"/>
      </rPr>
      <t xml:space="preserve"> residual</t>
    </r>
  </si>
  <si>
    <r>
      <rPr>
        <b/>
        <sz val="12"/>
        <color indexed="8"/>
        <rFont val="Calibri"/>
        <family val="2"/>
      </rPr>
      <t xml:space="preserve">% </t>
    </r>
    <r>
      <rPr>
        <b/>
        <sz val="12"/>
        <color indexed="8"/>
        <rFont val="Calibri"/>
        <family val="2"/>
      </rPr>
      <t>HTN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me</t>
    </r>
    <r>
      <rPr>
        <b/>
        <sz val="12"/>
        <color indexed="8"/>
        <rFont val="Calibri"/>
        <family val="2"/>
      </rPr>
      <t>dication</t>
    </r>
  </si>
  <si>
    <r>
      <rPr>
        <b/>
        <sz val="12"/>
        <color indexed="8"/>
        <rFont val="Calibri"/>
        <family val="2"/>
      </rPr>
      <t xml:space="preserve">% </t>
    </r>
    <r>
      <rPr>
        <b/>
        <sz val="12"/>
        <color indexed="8"/>
        <rFont val="Calibri"/>
        <family val="2"/>
      </rPr>
      <t>HTN</t>
    </r>
  </si>
  <si>
    <t>Cardio-MetaboChip</t>
  </si>
  <si>
    <t>Study name</t>
  </si>
  <si>
    <t>East Asian ancestry</t>
  </si>
  <si>
    <r>
      <t>I</t>
    </r>
    <r>
      <rPr>
        <b/>
        <vertAlign val="superscript"/>
        <sz val="12"/>
        <rFont val="Calibri"/>
        <family val="2"/>
      </rPr>
      <t>2</t>
    </r>
  </si>
  <si>
    <t>Previously signif.</t>
  </si>
  <si>
    <t>Broad tissue category</t>
  </si>
  <si>
    <t>ENCODE tissue category</t>
  </si>
  <si>
    <t>Region definition</t>
  </si>
  <si>
    <t>Two indep. signals in GCTA (rs1620668, rs2932538) for SBP; WGHS supportive of indep. of Kato SNP and one of the SBP SNPs found in metabochip, otherwise uninformative.</t>
  </si>
  <si>
    <t xml:space="preserve"> 5/117</t>
  </si>
  <si>
    <t xml:space="preserve"> 9/120</t>
  </si>
  <si>
    <t xml:space="preserve"> 42/45</t>
  </si>
  <si>
    <t xml:space="preserve"> 15/82</t>
  </si>
  <si>
    <t xml:space="preserve"> 2/45</t>
  </si>
  <si>
    <t xml:space="preserve"> 1/87</t>
  </si>
  <si>
    <t xml:space="preserve"> 68/200</t>
  </si>
  <si>
    <t xml:space="preserve"> 8/97</t>
  </si>
  <si>
    <t xml:space="preserve"> 4/588</t>
  </si>
  <si>
    <t xml:space="preserve"> 549/585</t>
  </si>
  <si>
    <t xml:space="preserve"> 3/21</t>
  </si>
  <si>
    <t xml:space="preserve"> 26/420</t>
  </si>
  <si>
    <t xml:space="preserve"> 4/173</t>
  </si>
  <si>
    <t xml:space="preserve"> 2/28</t>
  </si>
  <si>
    <t xml:space="preserve"> 92/367</t>
  </si>
  <si>
    <t xml:space="preserve"> 5/188</t>
  </si>
  <si>
    <t xml:space="preserve"> 14/216</t>
  </si>
  <si>
    <t xml:space="preserve"> 7/147</t>
  </si>
  <si>
    <t xml:space="preserve"> 4/432</t>
  </si>
  <si>
    <t xml:space="preserve"> 16/164</t>
  </si>
  <si>
    <t xml:space="preserve"> 2/165</t>
  </si>
  <si>
    <t xml:space="preserve"> 57/126</t>
  </si>
  <si>
    <t xml:space="preserve"> 14/188</t>
  </si>
  <si>
    <t xml:space="preserve"> 3/11</t>
  </si>
  <si>
    <t xml:space="preserve"> 8/54</t>
  </si>
  <si>
    <t xml:space="preserve"> 10/67</t>
  </si>
  <si>
    <t xml:space="preserve"> 4/38</t>
  </si>
  <si>
    <t xml:space="preserve"> 5/116</t>
  </si>
  <si>
    <t xml:space="preserve"> 9/119</t>
  </si>
  <si>
    <t xml:space="preserve"> 15/45</t>
  </si>
  <si>
    <t xml:space="preserve"> 18/82</t>
  </si>
  <si>
    <t xml:space="preserve"> 3/45</t>
  </si>
  <si>
    <t xml:space="preserve"> 7/98</t>
  </si>
  <si>
    <t xml:space="preserve"> 4/591</t>
  </si>
  <si>
    <t xml:space="preserve"> 2/588</t>
  </si>
  <si>
    <t xml:space="preserve"> 1/21</t>
  </si>
  <si>
    <t xml:space="preserve"> 35/420</t>
  </si>
  <si>
    <t xml:space="preserve"> 6/173</t>
  </si>
  <si>
    <t xml:space="preserve"> 1/28</t>
  </si>
  <si>
    <t xml:space="preserve"> 13/367</t>
  </si>
  <si>
    <t xml:space="preserve"> 4/188</t>
  </si>
  <si>
    <t xml:space="preserve"> 17/216</t>
  </si>
  <si>
    <t xml:space="preserve"> 17/149</t>
  </si>
  <si>
    <t xml:space="preserve"> 3/433</t>
  </si>
  <si>
    <t xml:space="preserve"> 9/162</t>
  </si>
  <si>
    <t xml:space="preserve"> 2/163</t>
  </si>
  <si>
    <t xml:space="preserve"> 26/126</t>
  </si>
  <si>
    <t xml:space="preserve"> 14/54</t>
  </si>
  <si>
    <t xml:space="preserve"> 2/67</t>
  </si>
  <si>
    <t xml:space="preserve"> 3/38</t>
  </si>
  <si>
    <t xml:space="preserve"> 9/297</t>
  </si>
  <si>
    <t xml:space="preserve"> 289/298</t>
  </si>
  <si>
    <t xml:space="preserve"> 89/92</t>
  </si>
  <si>
    <t xml:space="preserve"> 42/120</t>
  </si>
  <si>
    <t xml:space="preserve"> 6/96</t>
  </si>
  <si>
    <t xml:space="preserve"> 155/161</t>
  </si>
  <si>
    <t xml:space="preserve"> 313/351</t>
  </si>
  <si>
    <t xml:space="preserve"> 157/184</t>
  </si>
  <si>
    <t xml:space="preserve"> 1010/1093</t>
  </si>
  <si>
    <t xml:space="preserve"> 1074/1095</t>
  </si>
  <si>
    <t xml:space="preserve"> 42/44</t>
  </si>
  <si>
    <t xml:space="preserve"> 45/816</t>
  </si>
  <si>
    <t xml:space="preserve"> 295/350</t>
  </si>
  <si>
    <t xml:space="preserve"> 8/70</t>
  </si>
  <si>
    <t xml:space="preserve"> 651/820</t>
  </si>
  <si>
    <t xml:space="preserve"> 98/351</t>
  </si>
  <si>
    <t xml:space="preserve"> 68/369</t>
  </si>
  <si>
    <t xml:space="preserve"> 189/208</t>
  </si>
  <si>
    <t xml:space="preserve"> 841/923</t>
  </si>
  <si>
    <t xml:space="preserve"> 262/280</t>
  </si>
  <si>
    <t xml:space="preserve"> 3/281</t>
  </si>
  <si>
    <t xml:space="preserve"> 420/481</t>
  </si>
  <si>
    <t xml:space="preserve"> 15/51</t>
  </si>
  <si>
    <t xml:space="preserve"> 36/112</t>
  </si>
  <si>
    <t xml:space="preserve"> 19/144</t>
  </si>
  <si>
    <t xml:space="preserve"> 4/80</t>
  </si>
  <si>
    <t xml:space="preserve"> 10/303</t>
  </si>
  <si>
    <t xml:space="preserve"> 288/304</t>
  </si>
  <si>
    <t xml:space="preserve"> 72/128</t>
  </si>
  <si>
    <t xml:space="preserve"> 7/96</t>
  </si>
  <si>
    <t xml:space="preserve"> 6/161</t>
  </si>
  <si>
    <t xml:space="preserve"> 216/351</t>
  </si>
  <si>
    <t xml:space="preserve"> 171/183</t>
  </si>
  <si>
    <t xml:space="preserve"> 17/1103</t>
  </si>
  <si>
    <t xml:space="preserve"> 805/1105</t>
  </si>
  <si>
    <t xml:space="preserve"> 38/44</t>
  </si>
  <si>
    <t xml:space="preserve"> 148/816</t>
  </si>
  <si>
    <t xml:space="preserve"> 94/350</t>
  </si>
  <si>
    <t xml:space="preserve"> 16/70</t>
  </si>
  <si>
    <t xml:space="preserve"> 270/820</t>
  </si>
  <si>
    <t xml:space="preserve"> 14/351</t>
  </si>
  <si>
    <t xml:space="preserve"> 135/418</t>
  </si>
  <si>
    <t xml:space="preserve"> 203/227</t>
  </si>
  <si>
    <t xml:space="preserve"> 247/923</t>
  </si>
  <si>
    <t xml:space="preserve"> 28/283</t>
  </si>
  <si>
    <t xml:space="preserve"> 2/284</t>
  </si>
  <si>
    <t xml:space="preserve"> 197/205</t>
  </si>
  <si>
    <t xml:space="preserve"> 199/481</t>
  </si>
  <si>
    <t xml:space="preserve"> 10/51</t>
  </si>
  <si>
    <t xml:space="preserve"> 105/112</t>
  </si>
  <si>
    <t xml:space="preserve"> 3/144</t>
  </si>
  <si>
    <t>ICBP 2011</t>
  </si>
  <si>
    <t/>
  </si>
  <si>
    <t>Supplementary Table 3: Data-type contribution and participant characteristics.</t>
  </si>
  <si>
    <t>CM</t>
  </si>
  <si>
    <t>New GWAS</t>
  </si>
  <si>
    <t>FENLAND (2011)</t>
  </si>
  <si>
    <t>FENLAND (CM)</t>
  </si>
  <si>
    <t>lookup</t>
  </si>
  <si>
    <t>SNP</t>
  </si>
  <si>
    <t>Locus Name</t>
  </si>
  <si>
    <t>Position (b37)</t>
  </si>
  <si>
    <t>Notes</t>
  </si>
  <si>
    <t>GCTA_CM (using GWAS+CM) status</t>
  </si>
  <si>
    <t xml:space="preserve">CM &amp; Takeuchi et al (2010) </t>
  </si>
  <si>
    <t>NO, SINGLE SNP</t>
  </si>
  <si>
    <t>CM &amp; Ehret et al (2011)</t>
  </si>
  <si>
    <t>GCTA_5E-8</t>
  </si>
  <si>
    <t>CM2 new signal GCTA</t>
  </si>
  <si>
    <t>Johnson et al (2011b) only</t>
  </si>
  <si>
    <t>P=7E-14 uncond; but cond on rs17037390 TobyJohnson SNP loses significance P=0.315</t>
  </si>
  <si>
    <t>CM1 new signal GCTA</t>
  </si>
  <si>
    <t>GCTA_5E-8_SBP</t>
  </si>
  <si>
    <t>CM2 &amp; Ehret et al (2011)</t>
  </si>
  <si>
    <t>Kato et al (2011) only</t>
  </si>
  <si>
    <t>CM new signal GCTA</t>
  </si>
  <si>
    <t>GCTA_5E-8_DBP</t>
  </si>
  <si>
    <t>CM &amp; Ganesh et al (2013)</t>
  </si>
  <si>
    <t>rs2004776</t>
  </si>
  <si>
    <t>CM &amp; Johnson et al (2009a)</t>
  </si>
  <si>
    <t>Wain et al (2011) only</t>
  </si>
  <si>
    <t>Wain et al (2011) r2=0.66 to CM SNP</t>
  </si>
  <si>
    <t>GCTA selects proxy (r2=0.6560)</t>
  </si>
  <si>
    <t xml:space="preserve">rs347591 </t>
  </si>
  <si>
    <t xml:space="preserve">Ganesh et al (2013) only </t>
  </si>
  <si>
    <t>CM SNP, r2=0.23 to Ganesh et al (2013) SNP</t>
  </si>
  <si>
    <t>Ehret et al (2011) SNP</t>
  </si>
  <si>
    <t>CM SNP r2=1 to Ehret et al (2011) SNP</t>
  </si>
  <si>
    <t>CM SNP r2=1 to Wain et al (2011) SNP</t>
  </si>
  <si>
    <t>CM SNP r2=0.96 to Ehret et al (2011) SNP</t>
  </si>
  <si>
    <t>proxy (r2=1) with GCTA_5E-8</t>
  </si>
  <si>
    <t>CM SNP</t>
  </si>
  <si>
    <t>GCTA_E-5</t>
  </si>
  <si>
    <t>Proxy (r2=0.737) with GCTA_E-5</t>
  </si>
  <si>
    <t>CM1 SNP r2=0.61 Johnson et al (2011b) SNP</t>
  </si>
  <si>
    <t>CM2 SNP r2=0.9 to Ehret et al, Kato et al (2011)</t>
  </si>
  <si>
    <t>rs1421811</t>
  </si>
  <si>
    <t>Johnson et al (2011b) SNP, r2=0.61 to CM1</t>
  </si>
  <si>
    <t>r2=0.566 with 1st SNP</t>
  </si>
  <si>
    <t>rs805303</t>
  </si>
  <si>
    <t>CM and Wain et al (2011) SNP</t>
  </si>
  <si>
    <t>CM SNP, 5Mb region not the Ho et al (2010) SNP</t>
  </si>
  <si>
    <t>rs1813353</t>
  </si>
  <si>
    <t xml:space="preserve">proxy of gcta rs11014171 </t>
  </si>
  <si>
    <t>rs4373814</t>
  </si>
  <si>
    <t xml:space="preserve">proxy of gcta rs12570727 </t>
  </si>
  <si>
    <t>rs1801253</t>
  </si>
  <si>
    <t>CM1 r2=0.93 to Johnson et al (2009a) SNP</t>
  </si>
  <si>
    <t>r2=1 to GCTA_5E-8</t>
  </si>
  <si>
    <t>rs2782980</t>
  </si>
  <si>
    <t>0.668583 cond on other 2 (0.0151801  cond 1st; 1.82554e-08 cond 2nd; 1.177e-05 uncond)</t>
  </si>
  <si>
    <t>CM SNP r2=0.33 with Johnson et al (2011b) SNP</t>
  </si>
  <si>
    <t>0.00925528 cond on other snp (uncond 2.068e-09 )</t>
  </si>
  <si>
    <t>CM1 new signal GCTA, independent of Ehret et al (2011)</t>
  </si>
  <si>
    <t>CM2 new signal GCTA, independent of Ehret et al (2011)</t>
  </si>
  <si>
    <t>0.0628605 on other 2 (0.0628605  cond 1st; 7.14E-07 cond 2nd; uncond 0.02243)</t>
  </si>
  <si>
    <t>CM1 r2=0.92 Ehret et al (2011) SNP</t>
  </si>
  <si>
    <t>CM1 r2=1 Ehret et al (2011) and Cho et al (2009) SNP</t>
  </si>
  <si>
    <t>1.6E-04 cond on gcta rs192267  (uncond 1.4E-7)</t>
  </si>
  <si>
    <t>Ehret et al (2011) SNP, not genome wide in CM or in GCTA</t>
  </si>
  <si>
    <t xml:space="preserve">proxy gcta rs10850408 </t>
  </si>
  <si>
    <t>Kato et al (2011) SNP, not genome wide in CM or GCTA, unclear relationship to Ehret et al (2011)</t>
  </si>
  <si>
    <t xml:space="preserve">proxy of gcta rs192267 </t>
  </si>
  <si>
    <t>CM SNP r2=0.85 Ehret et al (2011) SNP</t>
  </si>
  <si>
    <t>NEW CM, NOT IN LIT</t>
  </si>
  <si>
    <t>rs871606</t>
  </si>
  <si>
    <t>CHIC2</t>
  </si>
  <si>
    <t>LIT (Wain et al, 2011), NOT IN CM</t>
  </si>
  <si>
    <t>rs6825911</t>
  </si>
  <si>
    <t>ENPEP</t>
  </si>
  <si>
    <t>LIT (Kato et al 2011), NOT IN CM</t>
  </si>
  <si>
    <t>rs3918226</t>
  </si>
  <si>
    <t>NOS3</t>
  </si>
  <si>
    <t>LIT (Salvi et al 2011, Johnson et al, 2011), NOT IN CM</t>
  </si>
  <si>
    <t>rs2071518</t>
  </si>
  <si>
    <t>NOV</t>
  </si>
  <si>
    <t>LIT (Wain et al 2011), NOT IN CM</t>
  </si>
  <si>
    <t>rs11222084</t>
  </si>
  <si>
    <t>ADAMTS8</t>
  </si>
  <si>
    <t>rs13333226</t>
  </si>
  <si>
    <t>UMOD</t>
  </si>
  <si>
    <t>LIT (Padmanabhan et al, 2010), NOT IN CM</t>
  </si>
  <si>
    <t>For WGHS conditional</t>
  </si>
  <si>
    <t>For annotation</t>
  </si>
  <si>
    <t>For pathway analyses</t>
  </si>
  <si>
    <t>6.38E-06 cond on other 2 (3.44196e-05 with 1st; 2.2622e-08 with 2nd; 3.731e-05 uncond); 0.13 cond on other gcta signal for SBP</t>
  </si>
  <si>
    <t>EXPERIMENT</t>
  </si>
  <si>
    <t>BP index SNP</t>
  </si>
  <si>
    <t>CARDIOGENICS-MACROPHAGES</t>
  </si>
  <si>
    <t>rs1476413</t>
  </si>
  <si>
    <t>PIK3C2B</t>
  </si>
  <si>
    <t>rs7519417</t>
  </si>
  <si>
    <t>rs10818476</t>
  </si>
  <si>
    <t>same</t>
  </si>
  <si>
    <t>CARDIOGENICS-MONOCYTES</t>
  </si>
  <si>
    <t>rs6227</t>
  </si>
  <si>
    <t>TWINS UK-FAT</t>
  </si>
  <si>
    <t>rs2169137</t>
  </si>
  <si>
    <t>LFNG</t>
  </si>
  <si>
    <t>rs1548594</t>
  </si>
  <si>
    <t>MEGF9</t>
  </si>
  <si>
    <t>rs3793638</t>
  </si>
  <si>
    <t>TWINS UK-LCL</t>
  </si>
  <si>
    <t>TWINS UK-SKIN</t>
  </si>
  <si>
    <t>ASAP-AAdV</t>
  </si>
  <si>
    <t xml:space="preserve">ULK4 </t>
  </si>
  <si>
    <t>ULK4 2670481</t>
  </si>
  <si>
    <t xml:space="preserve">rs17218103 </t>
  </si>
  <si>
    <t xml:space="preserve">FIGN </t>
  </si>
  <si>
    <t>FIGN 2584520</t>
  </si>
  <si>
    <t xml:space="preserve"> rs16849225 </t>
  </si>
  <si>
    <t>ASAP-AMed</t>
  </si>
  <si>
    <t xml:space="preserve">FIGN 2584520 </t>
  </si>
  <si>
    <t xml:space="preserve">rs16849225  </t>
  </si>
  <si>
    <t xml:space="preserve">ULK4 2670481 </t>
  </si>
  <si>
    <t xml:space="preserve"> rs6796210 </t>
  </si>
  <si>
    <t>ASAP-MMed</t>
  </si>
  <si>
    <t xml:space="preserve"> rs13002621 </t>
  </si>
  <si>
    <t>rs9856088</t>
  </si>
  <si>
    <t>ASAP-Heart</t>
  </si>
  <si>
    <t xml:space="preserve">FGD5 </t>
  </si>
  <si>
    <t xml:space="preserve">FGD5 2612100  </t>
  </si>
  <si>
    <t>rs1716975</t>
  </si>
  <si>
    <t>CYP1A1</t>
  </si>
  <si>
    <t>CYP1A1 3633081</t>
  </si>
  <si>
    <t xml:space="preserve">rs2168519 </t>
  </si>
  <si>
    <t>ASAP-Liver</t>
  </si>
  <si>
    <t>ULK3 3633109</t>
  </si>
  <si>
    <t>rs2301249</t>
  </si>
  <si>
    <t>Kidney</t>
  </si>
  <si>
    <t>231828_at</t>
  </si>
  <si>
    <t>rs4837796</t>
  </si>
  <si>
    <t>DHX30</t>
  </si>
  <si>
    <t>230871_at</t>
  </si>
  <si>
    <t>rs3772399</t>
  </si>
  <si>
    <t>Aortic endothelial cells (controls, unstimulated)</t>
  </si>
  <si>
    <t>205418_at</t>
  </si>
  <si>
    <t>rs8032315</t>
  </si>
  <si>
    <t>203447_at</t>
  </si>
  <si>
    <t>220958_at</t>
  </si>
  <si>
    <t>rs12046278</t>
  </si>
  <si>
    <t>rs12122980</t>
  </si>
  <si>
    <t>rs55867221</t>
  </si>
  <si>
    <t>rs4951382</t>
  </si>
  <si>
    <t>rs3820587</t>
  </si>
  <si>
    <t>rs10930112</t>
  </si>
  <si>
    <t xml:space="preserve"> rs268268</t>
  </si>
  <si>
    <t>rs1275982</t>
  </si>
  <si>
    <t>rs10181648</t>
  </si>
  <si>
    <t xml:space="preserve"> rs4527246</t>
  </si>
  <si>
    <t>rs347591</t>
  </si>
  <si>
    <t>rs347594</t>
  </si>
  <si>
    <t>rs2307088</t>
  </si>
  <si>
    <t>rs4955647</t>
  </si>
  <si>
    <t>rs73069356</t>
  </si>
  <si>
    <t>rs60322343</t>
  </si>
  <si>
    <t>rs17727064</t>
  </si>
  <si>
    <t>rs1879056</t>
  </si>
  <si>
    <t>rs10029651</t>
  </si>
  <si>
    <t>rs6839022</t>
  </si>
  <si>
    <t>rs966791</t>
  </si>
  <si>
    <t>rs1957557</t>
  </si>
  <si>
    <t>rs12187074</t>
  </si>
  <si>
    <t>rs1458053</t>
  </si>
  <si>
    <t>rs2143679</t>
  </si>
  <si>
    <t>rs17080069</t>
  </si>
  <si>
    <t>rs198851</t>
  </si>
  <si>
    <t>rs115740542</t>
  </si>
  <si>
    <t>rs813115</t>
  </si>
  <si>
    <t>rs9268878</t>
  </si>
  <si>
    <t>rs535777</t>
  </si>
  <si>
    <t>rs1574430</t>
  </si>
  <si>
    <t xml:space="preserve"> rs3918226</t>
  </si>
  <si>
    <t>rs6961048</t>
  </si>
  <si>
    <t>rs1531576</t>
  </si>
  <si>
    <t>rs115372142</t>
  </si>
  <si>
    <t>rs3824754</t>
  </si>
  <si>
    <t>rs2840320</t>
  </si>
  <si>
    <t>rs72831344</t>
  </si>
  <si>
    <t>rs716804</t>
  </si>
  <si>
    <t>rs10734623</t>
  </si>
  <si>
    <t>rs71475909</t>
  </si>
  <si>
    <t>rs10897165</t>
  </si>
  <si>
    <t>rs12420618</t>
  </si>
  <si>
    <t>rs11065979</t>
  </si>
  <si>
    <t>rs35427</t>
  </si>
  <si>
    <t>rs7972957</t>
  </si>
  <si>
    <t>rs10505861</t>
  </si>
  <si>
    <t>rs2681492</t>
  </si>
  <si>
    <t>rs11105369</t>
  </si>
  <si>
    <t>rs11854147</t>
  </si>
  <si>
    <t>rs4932370</t>
  </si>
  <si>
    <t>rs9928757</t>
  </si>
  <si>
    <t>rs7225329</t>
  </si>
  <si>
    <t>rs35073649</t>
  </si>
  <si>
    <t>rs35949062</t>
  </si>
  <si>
    <t xml:space="preserve"> rs75339815</t>
  </si>
  <si>
    <t>Position BP SNP (hg 19)</t>
  </si>
  <si>
    <t>11;</t>
  </si>
  <si>
    <t>Position DHS SNP (hg 19)</t>
  </si>
  <si>
    <t>BP SNP</t>
  </si>
  <si>
    <t xml:space="preserve"> DHS SNP</t>
  </si>
  <si>
    <t>Genes in the interval</t>
  </si>
  <si>
    <t>FGD5-AS1</t>
  </si>
  <si>
    <t>no genes, only processed transcripts</t>
  </si>
  <si>
    <t>RP11-617D20.1</t>
  </si>
  <si>
    <t>FLJ13197</t>
  </si>
  <si>
    <t>LOC1002875</t>
  </si>
  <si>
    <t>RP11-27I1.2</t>
  </si>
  <si>
    <t>DBH-AS1;DBH</t>
  </si>
  <si>
    <t>DBH-AS1</t>
  </si>
  <si>
    <t>SARDH</t>
  </si>
  <si>
    <t>MYBPC3</t>
  </si>
  <si>
    <t>SLC39A13</t>
  </si>
  <si>
    <t>NR1H3</t>
  </si>
  <si>
    <t>SPI1</t>
  </si>
  <si>
    <t>CELF1</t>
  </si>
  <si>
    <t>NUP160</t>
  </si>
  <si>
    <t>MADD</t>
  </si>
  <si>
    <t>C1QTNF4</t>
  </si>
  <si>
    <t>AGBL2</t>
  </si>
  <si>
    <t>ACP2</t>
  </si>
  <si>
    <t>KBTBD4</t>
  </si>
  <si>
    <t>PSMC3</t>
  </si>
  <si>
    <t>NDUFS3</t>
  </si>
  <si>
    <t>PTPMT1</t>
  </si>
  <si>
    <t>MTCH2</t>
  </si>
  <si>
    <t>PRKCSH</t>
  </si>
  <si>
    <t>CCDC151</t>
  </si>
  <si>
    <t>MX2</t>
  </si>
  <si>
    <t>ENSG00000205479</t>
  </si>
  <si>
    <t>SIK1</t>
  </si>
  <si>
    <t>Position (hg 19)</t>
  </si>
  <si>
    <t>Locus end (hg 19)</t>
  </si>
  <si>
    <t>Supplementary Table 1: Individual cohort study information and blood pressure measurement methods.</t>
  </si>
  <si>
    <t>Dinamap</t>
  </si>
  <si>
    <t xml:space="preserve"> Birdseed v2 </t>
  </si>
  <si>
    <t>&gt; 1E-6</t>
  </si>
  <si>
    <t>1000G</t>
  </si>
  <si>
    <t>MAF &lt;0.01, call rate &lt; 0.9, HWE P &lt; 1e-6</t>
  </si>
  <si>
    <t>MRC NSHD</t>
  </si>
  <si>
    <t>ULSAM</t>
  </si>
  <si>
    <t xml:space="preserve"> [PMID: 15561751]  
http://www.thl.fi/publications/morgam/qa/baseline/bp/bpqa.htm.</t>
  </si>
  <si>
    <t xml:space="preserve"> [PMID: 15561751]  
 http://www.thl.fi/publications/morgam/qa/baseline/bp/bpqa.htm.</t>
  </si>
  <si>
    <t>GCTA analysis using GoDARTS as reference</t>
  </si>
  <si>
    <t>GoDARTS</t>
  </si>
  <si>
    <t>GoDARTS-CONTROLS</t>
  </si>
  <si>
    <t>GoDARTS-DIABETICS</t>
  </si>
  <si>
    <t>CM SNP r2=0.6 with Ehret et al (2011)</t>
  </si>
  <si>
    <t>CM &amp; Ganesh et al (2014)</t>
  </si>
  <si>
    <t xml:space="preserve"> CM  &amp; Ganesh et al (2014)</t>
  </si>
  <si>
    <t>CM &amp; Franceschini (2013)</t>
  </si>
  <si>
    <t>CM &amp; Francescini (2013)</t>
  </si>
  <si>
    <t xml:space="preserve">NEW CM </t>
  </si>
  <si>
    <t>CM GCTA &amp; Franceschini (2013)</t>
  </si>
  <si>
    <t>CM &amp; Tragante et al (2014)</t>
  </si>
  <si>
    <t>PSMD5-AS1</t>
  </si>
  <si>
    <t>Heart (left ventricle)</t>
  </si>
  <si>
    <t>ILMN_3236498</t>
  </si>
  <si>
    <t>ILMN_1811648</t>
  </si>
  <si>
    <t xml:space="preserve">CD14+ monocytes (untreated) </t>
  </si>
  <si>
    <t>rs3737967</t>
  </si>
  <si>
    <t>rs1060817</t>
  </si>
  <si>
    <t>rs7556371</t>
  </si>
  <si>
    <t>HRH1</t>
  </si>
  <si>
    <t>VGLL4</t>
  </si>
  <si>
    <t>Brain regions (average of 10)</t>
  </si>
  <si>
    <t>rs11709954</t>
  </si>
  <si>
    <t>rs319688</t>
  </si>
  <si>
    <t>58BC</t>
  </si>
  <si>
    <t>Coded allele</t>
  </si>
  <si>
    <t>Non-coded allele</t>
  </si>
  <si>
    <t>CA</t>
  </si>
  <si>
    <t>NCA</t>
  </si>
  <si>
    <t>Coded allele frequency</t>
  </si>
  <si>
    <t>Coded allele freq.</t>
  </si>
  <si>
    <t>CAF EUR</t>
  </si>
  <si>
    <t>CAF SAS</t>
  </si>
  <si>
    <t>CAF EAS</t>
  </si>
  <si>
    <t>CAF AFR</t>
  </si>
  <si>
    <t>Beta DBP</t>
  </si>
  <si>
    <t>Beta SBP</t>
  </si>
  <si>
    <r>
      <t>r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BP SNP to eSNP</t>
    </r>
  </si>
  <si>
    <r>
      <t>r</t>
    </r>
    <r>
      <rPr>
        <b/>
        <vertAlign val="superscript"/>
        <sz val="12"/>
        <rFont val="Calibri"/>
        <family val="2"/>
      </rPr>
      <t>2</t>
    </r>
    <r>
      <rPr>
        <b/>
        <sz val="12"/>
        <rFont val="Calibri"/>
        <family val="2"/>
      </rPr>
      <t xml:space="preserve"> of BP SNP to DHS SNP</t>
    </r>
  </si>
  <si>
    <t>N/A</t>
  </si>
  <si>
    <r>
      <rPr>
        <b/>
        <i/>
        <sz val="12"/>
        <color theme="1"/>
        <rFont val="Calibri"/>
        <family val="2"/>
        <scheme val="minor"/>
      </rPr>
      <t>P-</t>
    </r>
    <r>
      <rPr>
        <b/>
        <sz val="12"/>
        <color theme="1"/>
        <rFont val="Calibri"/>
        <family val="2"/>
        <scheme val="minor"/>
      </rPr>
      <t>value</t>
    </r>
  </si>
  <si>
    <t>GCTA analysis using WTCCC1-T2D/58BC as reference</t>
  </si>
  <si>
    <r>
      <t>r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, if SNPs selected are different</t>
    </r>
  </si>
  <si>
    <t>CAF.</t>
  </si>
  <si>
    <t>BP P-value</t>
  </si>
  <si>
    <t>Allele-specific FAIRE P-value</t>
  </si>
  <si>
    <t>Index SNP Position (hg 19)</t>
  </si>
  <si>
    <r>
      <t>r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index SNP - proxy SNP</t>
    </r>
  </si>
  <si>
    <t>BP SNP conditional P-value</t>
  </si>
  <si>
    <t>Cell type, acronym</t>
  </si>
  <si>
    <t>Cell type, full name</t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</si>
  <si>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-5</t>
    </r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</si>
  <si>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-6</t>
    </r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</si>
  <si>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-8</t>
    </r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</si>
  <si>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-10</t>
    </r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</si>
  <si>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-12</t>
    </r>
  </si>
  <si>
    <r>
      <t>10</t>
    </r>
    <r>
      <rPr>
        <b/>
        <vertAlign val="superscript"/>
        <sz val="12"/>
        <color rgb="FF000000"/>
        <rFont val="Calibri"/>
        <family val="2"/>
        <scheme val="minor"/>
      </rPr>
      <t>-14</t>
    </r>
  </si>
  <si>
    <r>
      <t xml:space="preserve">OR using narrow peaks (by different data </t>
    </r>
    <r>
      <rPr>
        <b/>
        <i/>
        <sz val="12"/>
        <color rgb="FF000000"/>
        <rFont val="Calibri"/>
        <family val="2"/>
        <scheme val="minor"/>
      </rPr>
      <t>P value</t>
    </r>
    <r>
      <rPr>
        <b/>
        <sz val="12"/>
        <color rgb="FF000000"/>
        <rFont val="Calibri"/>
        <family val="2"/>
        <scheme val="minor"/>
      </rPr>
      <t xml:space="preserve"> cutoffs)</t>
    </r>
  </si>
  <si>
    <r>
      <t xml:space="preserve">OR using broad peaks (by different data </t>
    </r>
    <r>
      <rPr>
        <b/>
        <i/>
        <sz val="12"/>
        <color rgb="FF000000"/>
        <rFont val="Calibri"/>
        <family val="2"/>
        <scheme val="minor"/>
      </rPr>
      <t>P value</t>
    </r>
    <r>
      <rPr>
        <b/>
        <sz val="12"/>
        <color rgb="FF000000"/>
        <rFont val="Calibri"/>
        <family val="2"/>
        <scheme val="minor"/>
      </rPr>
      <t xml:space="preserve"> cutoffs)</t>
    </r>
  </si>
  <si>
    <r>
      <rPr>
        <b/>
        <i/>
        <sz val="12"/>
        <color rgb="FF000000"/>
        <rFont val="Calibri"/>
        <family val="2"/>
        <scheme val="minor"/>
      </rPr>
      <t xml:space="preserve">P values </t>
    </r>
    <r>
      <rPr>
        <b/>
        <sz val="12"/>
        <color rgb="FF000000"/>
        <rFont val="Calibri"/>
        <family val="2"/>
        <scheme val="minor"/>
      </rPr>
      <t xml:space="preserve">using narrow peaks (by different data </t>
    </r>
    <r>
      <rPr>
        <b/>
        <i/>
        <sz val="12"/>
        <color rgb="FF000000"/>
        <rFont val="Calibri"/>
        <family val="2"/>
        <scheme val="minor"/>
      </rPr>
      <t xml:space="preserve">P value </t>
    </r>
    <r>
      <rPr>
        <b/>
        <sz val="12"/>
        <color rgb="FF000000"/>
        <rFont val="Calibri"/>
        <family val="2"/>
        <scheme val="minor"/>
      </rPr>
      <t>cutoffs)</t>
    </r>
  </si>
  <si>
    <r>
      <rPr>
        <b/>
        <i/>
        <sz val="12"/>
        <color rgb="FF000000"/>
        <rFont val="Calibri"/>
        <family val="2"/>
        <scheme val="minor"/>
      </rPr>
      <t xml:space="preserve">P values </t>
    </r>
    <r>
      <rPr>
        <b/>
        <sz val="12"/>
        <color rgb="FF000000"/>
        <rFont val="Calibri"/>
        <family val="2"/>
        <scheme val="minor"/>
      </rPr>
      <t xml:space="preserve">using broad peaks (by different data </t>
    </r>
    <r>
      <rPr>
        <b/>
        <i/>
        <sz val="12"/>
        <color rgb="FF000000"/>
        <rFont val="Calibri"/>
        <family val="2"/>
        <scheme val="minor"/>
      </rPr>
      <t>P value</t>
    </r>
    <r>
      <rPr>
        <b/>
        <sz val="12"/>
        <color rgb="FF000000"/>
        <rFont val="Calibri"/>
        <family val="2"/>
        <scheme val="minor"/>
      </rPr>
      <t xml:space="preserve"> cutoffs)</t>
    </r>
  </si>
  <si>
    <t>epithelial cell line derived from a lung carcinoma tissue</t>
  </si>
  <si>
    <t>rs5063, rs2274976</t>
  </si>
  <si>
    <t>rs1050395</t>
  </si>
  <si>
    <t>Missense/Synonymous credible causal SNPs</t>
  </si>
  <si>
    <t>SNTB1 protein complex</t>
  </si>
  <si>
    <t>supine</t>
  </si>
  <si>
    <t># overl. SNPs</t>
  </si>
  <si>
    <t>GWAS+CM vs CM-only-SBP
overlapping SNPs</t>
  </si>
  <si>
    <t>GWAS+CM vs CM-only-DBP
overlapping SNPs</t>
  </si>
  <si>
    <r>
      <rPr>
        <i/>
        <sz val="12"/>
        <color rgb="FF000000"/>
        <rFont val="Calibri"/>
        <family val="2"/>
        <scheme val="minor"/>
      </rPr>
      <t>MYBPC3</t>
    </r>
    <r>
      <rPr>
        <sz val="12"/>
        <color rgb="FF000000"/>
        <rFont val="Calibri"/>
        <family val="2"/>
        <scheme val="minor"/>
      </rPr>
      <t xml:space="preserve"> (6.52)</t>
    </r>
  </si>
  <si>
    <r>
      <rPr>
        <i/>
        <sz val="12"/>
        <color rgb="FF000000"/>
        <rFont val="Calibri"/>
        <family val="2"/>
        <scheme val="minor"/>
      </rPr>
      <t>MYBPC3</t>
    </r>
    <r>
      <rPr>
        <sz val="12"/>
        <color rgb="FF000000"/>
        <rFont val="Calibri"/>
        <family val="2"/>
        <scheme val="minor"/>
      </rPr>
      <t xml:space="preserve"> (13.99)</t>
    </r>
  </si>
  <si>
    <r>
      <rPr>
        <i/>
        <sz val="12"/>
        <color rgb="FF000000"/>
        <rFont val="Calibri"/>
        <family val="2"/>
        <scheme val="minor"/>
      </rPr>
      <t>SYNPO2L</t>
    </r>
    <r>
      <rPr>
        <sz val="12"/>
        <color rgb="FF000000"/>
        <rFont val="Calibri"/>
        <family val="2"/>
        <scheme val="minor"/>
      </rPr>
      <t xml:space="preserve"> (18.72)</t>
    </r>
  </si>
  <si>
    <r>
      <rPr>
        <i/>
        <sz val="12"/>
        <color rgb="FF000000"/>
        <rFont val="Calibri"/>
        <family val="2"/>
        <scheme val="minor"/>
      </rPr>
      <t>AGT</t>
    </r>
    <r>
      <rPr>
        <sz val="12"/>
        <color rgb="FF000000"/>
        <rFont val="Calibri"/>
        <family val="2"/>
        <scheme val="minor"/>
      </rPr>
      <t xml:space="preserve"> (3.6)</t>
    </r>
  </si>
  <si>
    <r>
      <rPr>
        <i/>
        <sz val="12"/>
        <color rgb="FF000000"/>
        <rFont val="Calibri"/>
        <family val="2"/>
        <scheme val="minor"/>
      </rPr>
      <t>CSK</t>
    </r>
    <r>
      <rPr>
        <sz val="12"/>
        <color rgb="FF000000"/>
        <rFont val="Calibri"/>
        <family val="2"/>
        <scheme val="minor"/>
      </rPr>
      <t xml:space="preserve"> (5.7)</t>
    </r>
  </si>
  <si>
    <r>
      <rPr>
        <i/>
        <sz val="12"/>
        <color rgb="FF000000"/>
        <rFont val="Calibri"/>
        <family val="2"/>
        <scheme val="minor"/>
      </rPr>
      <t>NPPA</t>
    </r>
    <r>
      <rPr>
        <sz val="12"/>
        <color rgb="FF000000"/>
        <rFont val="Calibri"/>
        <family val="2"/>
        <scheme val="minor"/>
      </rPr>
      <t xml:space="preserve"> (10.6)</t>
    </r>
  </si>
  <si>
    <r>
      <rPr>
        <i/>
        <sz val="12"/>
        <color rgb="FF000000"/>
        <rFont val="Calibri"/>
        <family val="2"/>
        <scheme val="minor"/>
      </rPr>
      <t>SOX7</t>
    </r>
    <r>
      <rPr>
        <sz val="12"/>
        <color rgb="FF000000"/>
        <rFont val="Calibri"/>
        <family val="2"/>
        <scheme val="minor"/>
      </rPr>
      <t xml:space="preserve"> (6.7)</t>
    </r>
  </si>
  <si>
    <r>
      <rPr>
        <i/>
        <sz val="12"/>
        <color rgb="FF000000"/>
        <rFont val="Calibri"/>
        <family val="2"/>
        <scheme val="minor"/>
      </rPr>
      <t>RELA</t>
    </r>
    <r>
      <rPr>
        <sz val="12"/>
        <color rgb="FF000000"/>
        <rFont val="Calibri"/>
        <family val="2"/>
        <scheme val="minor"/>
      </rPr>
      <t xml:space="preserve"> (4.59)</t>
    </r>
  </si>
  <si>
    <r>
      <rPr>
        <i/>
        <sz val="12"/>
        <color rgb="FF000000"/>
        <rFont val="Calibri"/>
        <family val="2"/>
        <scheme val="minor"/>
      </rPr>
      <t>ID1</t>
    </r>
    <r>
      <rPr>
        <sz val="12"/>
        <color rgb="FF000000"/>
        <rFont val="Calibri"/>
        <family val="2"/>
        <scheme val="minor"/>
      </rPr>
      <t xml:space="preserve"> (6.66)</t>
    </r>
  </si>
  <si>
    <r>
      <rPr>
        <i/>
        <sz val="12"/>
        <color rgb="FF000000"/>
        <rFont val="Calibri"/>
        <family val="2"/>
        <scheme val="minor"/>
      </rPr>
      <t>VEGFA</t>
    </r>
    <r>
      <rPr>
        <sz val="12"/>
        <color rgb="FF000000"/>
        <rFont val="Calibri"/>
        <family val="2"/>
        <scheme val="minor"/>
      </rPr>
      <t xml:space="preserve"> (7.93)</t>
    </r>
  </si>
  <si>
    <r>
      <rPr>
        <i/>
        <sz val="12"/>
        <color rgb="FF000000"/>
        <rFont val="Calibri"/>
        <family val="2"/>
        <scheme val="minor"/>
      </rPr>
      <t>FURIN</t>
    </r>
    <r>
      <rPr>
        <sz val="12"/>
        <color rgb="FF000000"/>
        <rFont val="Calibri"/>
        <family val="2"/>
        <scheme val="minor"/>
      </rPr>
      <t xml:space="preserve"> (5.14)</t>
    </r>
  </si>
  <si>
    <r>
      <rPr>
        <i/>
        <sz val="12"/>
        <color rgb="FF000000"/>
        <rFont val="Calibri"/>
        <family val="2"/>
        <scheme val="minor"/>
      </rPr>
      <t>KIAA1267</t>
    </r>
    <r>
      <rPr>
        <sz val="12"/>
        <color rgb="FF000000"/>
        <rFont val="Calibri"/>
        <family val="2"/>
        <scheme val="minor"/>
      </rPr>
      <t xml:space="preserve"> (3.92)</t>
    </r>
  </si>
  <si>
    <r>
      <t xml:space="preserve"> </t>
    </r>
    <r>
      <rPr>
        <i/>
        <sz val="12"/>
        <color theme="1"/>
        <rFont val="Calibri"/>
        <family val="2"/>
        <scheme val="minor"/>
      </rPr>
      <t>GATA4</t>
    </r>
    <r>
      <rPr>
        <sz val="12"/>
        <color theme="1"/>
        <rFont val="Calibri"/>
        <family val="2"/>
        <scheme val="minor"/>
      </rPr>
      <t xml:space="preserve"> (5.9)</t>
    </r>
  </si>
  <si>
    <r>
      <t xml:space="preserve"> </t>
    </r>
    <r>
      <rPr>
        <i/>
        <sz val="12"/>
        <color theme="1"/>
        <rFont val="Calibri"/>
        <family val="2"/>
        <scheme val="minor"/>
      </rPr>
      <t>NPPA</t>
    </r>
    <r>
      <rPr>
        <sz val="12"/>
        <color theme="1"/>
        <rFont val="Calibri"/>
        <family val="2"/>
        <scheme val="minor"/>
      </rPr>
      <t xml:space="preserve"> (13.3)</t>
    </r>
  </si>
  <si>
    <r>
      <t xml:space="preserve"> </t>
    </r>
    <r>
      <rPr>
        <i/>
        <sz val="12"/>
        <color theme="1"/>
        <rFont val="Calibri"/>
        <family val="2"/>
        <scheme val="minor"/>
      </rPr>
      <t>NPPA</t>
    </r>
    <r>
      <rPr>
        <sz val="12"/>
        <color theme="1"/>
        <rFont val="Calibri"/>
        <family val="2"/>
        <scheme val="minor"/>
      </rPr>
      <t xml:space="preserve"> (13.71)</t>
    </r>
  </si>
  <si>
    <r>
      <t xml:space="preserve"> </t>
    </r>
    <r>
      <rPr>
        <i/>
        <sz val="12"/>
        <color theme="1"/>
        <rFont val="Calibri"/>
        <family val="2"/>
        <scheme val="minor"/>
      </rPr>
      <t>CAMK2G</t>
    </r>
    <r>
      <rPr>
        <sz val="12"/>
        <color theme="1"/>
        <rFont val="Calibri"/>
        <family val="2"/>
        <scheme val="minor"/>
      </rPr>
      <t xml:space="preserve"> (3.58)</t>
    </r>
  </si>
  <si>
    <r>
      <t xml:space="preserve"> </t>
    </r>
    <r>
      <rPr>
        <i/>
        <sz val="12"/>
        <color theme="1"/>
        <rFont val="Calibri"/>
        <family val="2"/>
        <scheme val="minor"/>
      </rPr>
      <t>SIPA1</t>
    </r>
    <r>
      <rPr>
        <sz val="12"/>
        <color theme="1"/>
        <rFont val="Calibri"/>
        <family val="2"/>
        <scheme val="minor"/>
      </rPr>
      <t xml:space="preserve"> (5.46)</t>
    </r>
  </si>
  <si>
    <r>
      <t xml:space="preserve"> </t>
    </r>
    <r>
      <rPr>
        <i/>
        <sz val="12"/>
        <color theme="1"/>
        <rFont val="Calibri"/>
        <family val="2"/>
        <scheme val="minor"/>
      </rPr>
      <t>MYBPC3</t>
    </r>
    <r>
      <rPr>
        <sz val="12"/>
        <color theme="1"/>
        <rFont val="Calibri"/>
        <family val="2"/>
        <scheme val="minor"/>
      </rPr>
      <t xml:space="preserve"> (9.63)</t>
    </r>
  </si>
  <si>
    <r>
      <t xml:space="preserve"> </t>
    </r>
    <r>
      <rPr>
        <i/>
        <sz val="12"/>
        <color theme="1"/>
        <rFont val="Calibri"/>
        <family val="2"/>
        <scheme val="minor"/>
      </rPr>
      <t>MYL3</t>
    </r>
    <r>
      <rPr>
        <sz val="12"/>
        <color theme="1"/>
        <rFont val="Calibri"/>
        <family val="2"/>
        <scheme val="minor"/>
      </rPr>
      <t xml:space="preserve"> (5.9)</t>
    </r>
  </si>
  <si>
    <r>
      <t xml:space="preserve"> </t>
    </r>
    <r>
      <rPr>
        <i/>
        <sz val="12"/>
        <color theme="1"/>
        <rFont val="Calibri"/>
        <family val="2"/>
        <scheme val="minor"/>
      </rPr>
      <t>MYBPC3</t>
    </r>
    <r>
      <rPr>
        <sz val="12"/>
        <color theme="1"/>
        <rFont val="Calibri"/>
        <family val="2"/>
        <scheme val="minor"/>
      </rPr>
      <t xml:space="preserve"> (6.26)</t>
    </r>
  </si>
  <si>
    <r>
      <t xml:space="preserve"> </t>
    </r>
    <r>
      <rPr>
        <i/>
        <sz val="12"/>
        <color theme="1"/>
        <rFont val="Calibri"/>
        <family val="2"/>
        <scheme val="minor"/>
      </rPr>
      <t>KIAA0913</t>
    </r>
    <r>
      <rPr>
        <sz val="12"/>
        <color theme="1"/>
        <rFont val="Calibri"/>
        <family val="2"/>
        <scheme val="minor"/>
      </rPr>
      <t xml:space="preserve"> (4.5)</t>
    </r>
  </si>
  <si>
    <r>
      <t xml:space="preserve"> </t>
    </r>
    <r>
      <rPr>
        <i/>
        <sz val="12"/>
        <color theme="1"/>
        <rFont val="Calibri"/>
        <family val="2"/>
        <scheme val="minor"/>
      </rPr>
      <t>NRIP1</t>
    </r>
    <r>
      <rPr>
        <sz val="12"/>
        <color theme="1"/>
        <rFont val="Calibri"/>
        <family val="2"/>
        <scheme val="minor"/>
      </rPr>
      <t xml:space="preserve"> (3.64)</t>
    </r>
  </si>
  <si>
    <r>
      <t xml:space="preserve"> </t>
    </r>
    <r>
      <rPr>
        <i/>
        <sz val="12"/>
        <color theme="1"/>
        <rFont val="Calibri"/>
        <family val="2"/>
        <scheme val="minor"/>
      </rPr>
      <t>ID1</t>
    </r>
    <r>
      <rPr>
        <sz val="12"/>
        <color theme="1"/>
        <rFont val="Calibri"/>
        <family val="2"/>
        <scheme val="minor"/>
      </rPr>
      <t xml:space="preserve"> (6.79)</t>
    </r>
  </si>
  <si>
    <r>
      <t xml:space="preserve"> </t>
    </r>
    <r>
      <rPr>
        <i/>
        <sz val="12"/>
        <color theme="1"/>
        <rFont val="Calibri"/>
        <family val="2"/>
        <scheme val="minor"/>
      </rPr>
      <t>ID1</t>
    </r>
    <r>
      <rPr>
        <sz val="12"/>
        <color theme="1"/>
        <rFont val="Calibri"/>
        <family val="2"/>
        <scheme val="minor"/>
      </rPr>
      <t xml:space="preserve"> (4.96)</t>
    </r>
  </si>
  <si>
    <r>
      <t xml:space="preserve"> </t>
    </r>
    <r>
      <rPr>
        <i/>
        <sz val="12"/>
        <color theme="1"/>
        <rFont val="Calibri"/>
        <family val="2"/>
        <scheme val="minor"/>
      </rPr>
      <t>ATXN2</t>
    </r>
    <r>
      <rPr>
        <sz val="12"/>
        <color theme="1"/>
        <rFont val="Calibri"/>
        <family val="2"/>
        <scheme val="minor"/>
      </rPr>
      <t xml:space="preserve"> (3.19)</t>
    </r>
  </si>
  <si>
    <r>
      <t xml:space="preserve"> </t>
    </r>
    <r>
      <rPr>
        <i/>
        <sz val="12"/>
        <color theme="1"/>
        <rFont val="Calibri"/>
        <family val="2"/>
        <scheme val="minor"/>
      </rPr>
      <t>NPPB</t>
    </r>
    <r>
      <rPr>
        <sz val="12"/>
        <color theme="1"/>
        <rFont val="Calibri"/>
        <family val="2"/>
        <scheme val="minor"/>
      </rPr>
      <t xml:space="preserve"> (5.86)</t>
    </r>
  </si>
  <si>
    <r>
      <t xml:space="preserve"> </t>
    </r>
    <r>
      <rPr>
        <i/>
        <sz val="12"/>
        <color theme="1"/>
        <rFont val="Calibri"/>
        <family val="2"/>
        <scheme val="minor"/>
      </rPr>
      <t>SYNPO2L</t>
    </r>
    <r>
      <rPr>
        <sz val="12"/>
        <color theme="1"/>
        <rFont val="Calibri"/>
        <family val="2"/>
        <scheme val="minor"/>
      </rPr>
      <t xml:space="preserve"> (11.61)</t>
    </r>
  </si>
  <si>
    <r>
      <t xml:space="preserve"> </t>
    </r>
    <r>
      <rPr>
        <i/>
        <sz val="12"/>
        <color theme="1"/>
        <rFont val="Calibri"/>
        <family val="2"/>
        <scheme val="minor"/>
      </rPr>
      <t>MYBPC3</t>
    </r>
    <r>
      <rPr>
        <sz val="12"/>
        <color theme="1"/>
        <rFont val="Calibri"/>
        <family val="2"/>
        <scheme val="minor"/>
      </rPr>
      <t xml:space="preserve"> (11.62)</t>
    </r>
  </si>
  <si>
    <r>
      <t xml:space="preserve"> </t>
    </r>
    <r>
      <rPr>
        <i/>
        <sz val="12"/>
        <color theme="1"/>
        <rFont val="Calibri"/>
        <family val="2"/>
        <scheme val="minor"/>
      </rPr>
      <t>RAPSN</t>
    </r>
    <r>
      <rPr>
        <sz val="12"/>
        <color theme="1"/>
        <rFont val="Calibri"/>
        <family val="2"/>
        <scheme val="minor"/>
      </rPr>
      <t xml:space="preserve"> (3.53)</t>
    </r>
  </si>
  <si>
    <r>
      <t xml:space="preserve"> </t>
    </r>
    <r>
      <rPr>
        <i/>
        <sz val="12"/>
        <color theme="1"/>
        <rFont val="Calibri"/>
        <family val="2"/>
        <scheme val="minor"/>
      </rPr>
      <t>CSPG5</t>
    </r>
    <r>
      <rPr>
        <sz val="12"/>
        <color theme="1"/>
        <rFont val="Calibri"/>
        <family val="2"/>
        <scheme val="minor"/>
      </rPr>
      <t xml:space="preserve"> (4.67)</t>
    </r>
  </si>
  <si>
    <r>
      <t xml:space="preserve"> </t>
    </r>
    <r>
      <rPr>
        <i/>
        <sz val="12"/>
        <color theme="1"/>
        <rFont val="Calibri"/>
        <family val="2"/>
        <scheme val="minor"/>
      </rPr>
      <t>NPPB</t>
    </r>
    <r>
      <rPr>
        <sz val="12"/>
        <color theme="1"/>
        <rFont val="Calibri"/>
        <family val="2"/>
        <scheme val="minor"/>
      </rPr>
      <t xml:space="preserve"> (6.83)</t>
    </r>
  </si>
  <si>
    <r>
      <t xml:space="preserve"> </t>
    </r>
    <r>
      <rPr>
        <i/>
        <sz val="12"/>
        <color theme="1"/>
        <rFont val="Calibri"/>
        <family val="2"/>
        <scheme val="minor"/>
      </rPr>
      <t>TBX3</t>
    </r>
    <r>
      <rPr>
        <sz val="12"/>
        <color theme="1"/>
        <rFont val="Calibri"/>
        <family val="2"/>
        <scheme val="minor"/>
      </rPr>
      <t xml:space="preserve"> (5.13)</t>
    </r>
  </si>
  <si>
    <r>
      <t xml:space="preserve"> </t>
    </r>
    <r>
      <rPr>
        <i/>
        <sz val="12"/>
        <color theme="1"/>
        <rFont val="Calibri"/>
        <family val="2"/>
        <scheme val="minor"/>
      </rPr>
      <t>VEGFA</t>
    </r>
    <r>
      <rPr>
        <sz val="12"/>
        <color theme="1"/>
        <rFont val="Calibri"/>
        <family val="2"/>
        <scheme val="minor"/>
      </rPr>
      <t xml:space="preserve"> (5.62)</t>
    </r>
  </si>
  <si>
    <r>
      <t xml:space="preserve"> </t>
    </r>
    <r>
      <rPr>
        <i/>
        <sz val="12"/>
        <color theme="1"/>
        <rFont val="Calibri"/>
        <family val="2"/>
        <scheme val="minor"/>
      </rPr>
      <t>NMT1</t>
    </r>
    <r>
      <rPr>
        <sz val="12"/>
        <color theme="1"/>
        <rFont val="Calibri"/>
        <family val="2"/>
        <scheme val="minor"/>
      </rPr>
      <t xml:space="preserve"> (4.49)</t>
    </r>
  </si>
  <si>
    <r>
      <t xml:space="preserve"> </t>
    </r>
    <r>
      <rPr>
        <i/>
        <sz val="12"/>
        <color theme="1"/>
        <rFont val="Calibri"/>
        <family val="2"/>
        <scheme val="minor"/>
      </rPr>
      <t>TPX2</t>
    </r>
    <r>
      <rPr>
        <sz val="12"/>
        <color theme="1"/>
        <rFont val="Calibri"/>
        <family val="2"/>
        <scheme val="minor"/>
      </rPr>
      <t xml:space="preserve"> (3.45)</t>
    </r>
  </si>
  <si>
    <r>
      <t xml:space="preserve"> </t>
    </r>
    <r>
      <rPr>
        <i/>
        <sz val="12"/>
        <color theme="1"/>
        <rFont val="Calibri"/>
        <family val="2"/>
        <scheme val="minor"/>
      </rPr>
      <t>SOX7</t>
    </r>
    <r>
      <rPr>
        <sz val="12"/>
        <color theme="1"/>
        <rFont val="Calibri"/>
        <family val="2"/>
        <scheme val="minor"/>
      </rPr>
      <t xml:space="preserve"> (6.75)</t>
    </r>
  </si>
  <si>
    <r>
      <t xml:space="preserve"> </t>
    </r>
    <r>
      <rPr>
        <i/>
        <sz val="12"/>
        <color theme="1"/>
        <rFont val="Calibri"/>
        <family val="2"/>
        <scheme val="minor"/>
      </rPr>
      <t>SNRNP200</t>
    </r>
    <r>
      <rPr>
        <sz val="12"/>
        <color theme="1"/>
        <rFont val="Calibri"/>
        <family val="2"/>
        <scheme val="minor"/>
      </rPr>
      <t xml:space="preserve"> (4.72)</t>
    </r>
  </si>
  <si>
    <r>
      <t xml:space="preserve"> </t>
    </r>
    <r>
      <rPr>
        <i/>
        <sz val="12"/>
        <color theme="1"/>
        <rFont val="Calibri"/>
        <family val="2"/>
        <scheme val="minor"/>
      </rPr>
      <t>NRIP1</t>
    </r>
    <r>
      <rPr>
        <sz val="12"/>
        <color theme="1"/>
        <rFont val="Calibri"/>
        <family val="2"/>
        <scheme val="minor"/>
      </rPr>
      <t xml:space="preserve"> (3.09)</t>
    </r>
  </si>
  <si>
    <r>
      <t xml:space="preserve"> </t>
    </r>
    <r>
      <rPr>
        <i/>
        <sz val="12"/>
        <color theme="1"/>
        <rFont val="Calibri"/>
        <family val="2"/>
        <scheme val="minor"/>
      </rPr>
      <t>NPPB</t>
    </r>
    <r>
      <rPr>
        <sz val="12"/>
        <color theme="1"/>
        <rFont val="Calibri"/>
        <family val="2"/>
        <scheme val="minor"/>
      </rPr>
      <t xml:space="preserve"> (9.55)</t>
    </r>
  </si>
  <si>
    <r>
      <t xml:space="preserve"> </t>
    </r>
    <r>
      <rPr>
        <i/>
        <sz val="12"/>
        <color theme="1"/>
        <rFont val="Calibri"/>
        <family val="2"/>
        <scheme val="minor"/>
      </rPr>
      <t>NPPB</t>
    </r>
    <r>
      <rPr>
        <sz val="12"/>
        <color theme="1"/>
        <rFont val="Calibri"/>
        <family val="2"/>
        <scheme val="minor"/>
      </rPr>
      <t xml:space="preserve"> (10.2)</t>
    </r>
  </si>
  <si>
    <r>
      <t xml:space="preserve"> </t>
    </r>
    <r>
      <rPr>
        <i/>
        <sz val="12"/>
        <color theme="1"/>
        <rFont val="Calibri"/>
        <family val="2"/>
        <scheme val="minor"/>
      </rPr>
      <t>PLCD3</t>
    </r>
    <r>
      <rPr>
        <sz val="12"/>
        <color theme="1"/>
        <rFont val="Calibri"/>
        <family val="2"/>
        <scheme val="minor"/>
      </rPr>
      <t xml:space="preserve"> (3.31)</t>
    </r>
  </si>
  <si>
    <r>
      <t xml:space="preserve"> </t>
    </r>
    <r>
      <rPr>
        <i/>
        <sz val="12"/>
        <color theme="1"/>
        <rFont val="Calibri"/>
        <family val="2"/>
        <scheme val="minor"/>
      </rPr>
      <t>ABI3</t>
    </r>
    <r>
      <rPr>
        <sz val="12"/>
        <color theme="1"/>
        <rFont val="Calibri"/>
        <family val="2"/>
        <scheme val="minor"/>
      </rPr>
      <t xml:space="preserve"> (4.17)</t>
    </r>
  </si>
  <si>
    <r>
      <t xml:space="preserve"> </t>
    </r>
    <r>
      <rPr>
        <i/>
        <sz val="12"/>
        <color theme="1"/>
        <rFont val="Calibri"/>
        <family val="2"/>
        <scheme val="minor"/>
      </rPr>
      <t>SYNPO2L</t>
    </r>
    <r>
      <rPr>
        <sz val="12"/>
        <color theme="1"/>
        <rFont val="Calibri"/>
        <family val="2"/>
        <scheme val="minor"/>
      </rPr>
      <t xml:space="preserve"> (5.88)</t>
    </r>
  </si>
  <si>
    <r>
      <t xml:space="preserve"> </t>
    </r>
    <r>
      <rPr>
        <i/>
        <sz val="12"/>
        <color theme="1"/>
        <rFont val="Calibri"/>
        <family val="2"/>
        <scheme val="minor"/>
      </rPr>
      <t>VEGFA</t>
    </r>
    <r>
      <rPr>
        <sz val="12"/>
        <color theme="1"/>
        <rFont val="Calibri"/>
        <family val="2"/>
        <scheme val="minor"/>
      </rPr>
      <t xml:space="preserve"> (5.1)</t>
    </r>
  </si>
  <si>
    <r>
      <t xml:space="preserve"> </t>
    </r>
    <r>
      <rPr>
        <i/>
        <sz val="12"/>
        <color theme="1"/>
        <rFont val="Calibri"/>
        <family val="2"/>
        <scheme val="minor"/>
      </rPr>
      <t>TBX3</t>
    </r>
    <r>
      <rPr>
        <sz val="12"/>
        <color theme="1"/>
        <rFont val="Calibri"/>
        <family val="2"/>
        <scheme val="minor"/>
      </rPr>
      <t xml:space="preserve"> (5.5)</t>
    </r>
  </si>
  <si>
    <r>
      <t xml:space="preserve"> </t>
    </r>
    <r>
      <rPr>
        <i/>
        <sz val="12"/>
        <color theme="1"/>
        <rFont val="Calibri"/>
        <family val="2"/>
        <scheme val="minor"/>
      </rPr>
      <t>ATXN2</t>
    </r>
    <r>
      <rPr>
        <sz val="12"/>
        <color theme="1"/>
        <rFont val="Calibri"/>
        <family val="2"/>
        <scheme val="minor"/>
      </rPr>
      <t xml:space="preserve"> (4.48)</t>
    </r>
  </si>
  <si>
    <r>
      <t xml:space="preserve"> </t>
    </r>
    <r>
      <rPr>
        <i/>
        <sz val="12"/>
        <color theme="1"/>
        <rFont val="Calibri"/>
        <family val="2"/>
        <scheme val="minor"/>
      </rPr>
      <t>SOX7</t>
    </r>
    <r>
      <rPr>
        <sz val="12"/>
        <color theme="1"/>
        <rFont val="Calibri"/>
        <family val="2"/>
        <scheme val="minor"/>
      </rPr>
      <t xml:space="preserve"> (3.39)</t>
    </r>
  </si>
  <si>
    <r>
      <t xml:space="preserve"> </t>
    </r>
    <r>
      <rPr>
        <i/>
        <sz val="12"/>
        <color theme="1"/>
        <rFont val="Calibri"/>
        <family val="2"/>
        <scheme val="minor"/>
      </rPr>
      <t>NOS3</t>
    </r>
    <r>
      <rPr>
        <sz val="12"/>
        <color theme="1"/>
        <rFont val="Calibri"/>
        <family val="2"/>
        <scheme val="minor"/>
      </rPr>
      <t xml:space="preserve"> (5.62)</t>
    </r>
  </si>
  <si>
    <r>
      <t xml:space="preserve"> </t>
    </r>
    <r>
      <rPr>
        <i/>
        <sz val="12"/>
        <color theme="1"/>
        <rFont val="Calibri"/>
        <family val="2"/>
        <scheme val="minor"/>
      </rPr>
      <t>KIAA0913</t>
    </r>
    <r>
      <rPr>
        <sz val="12"/>
        <color theme="1"/>
        <rFont val="Calibri"/>
        <family val="2"/>
        <scheme val="minor"/>
      </rPr>
      <t xml:space="preserve"> (3.72)</t>
    </r>
  </si>
  <si>
    <r>
      <t xml:space="preserve"> </t>
    </r>
    <r>
      <rPr>
        <i/>
        <sz val="12"/>
        <color theme="1"/>
        <rFont val="Calibri"/>
        <family val="2"/>
        <scheme val="minor"/>
      </rPr>
      <t>RELA</t>
    </r>
    <r>
      <rPr>
        <sz val="12"/>
        <color theme="1"/>
        <rFont val="Calibri"/>
        <family val="2"/>
        <scheme val="minor"/>
      </rPr>
      <t xml:space="preserve"> (2.93)</t>
    </r>
  </si>
  <si>
    <r>
      <t xml:space="preserve"> </t>
    </r>
    <r>
      <rPr>
        <i/>
        <sz val="12"/>
        <color theme="1"/>
        <rFont val="Calibri"/>
        <family val="2"/>
        <scheme val="minor"/>
      </rPr>
      <t>SMARCC1</t>
    </r>
    <r>
      <rPr>
        <sz val="12"/>
        <color theme="1"/>
        <rFont val="Calibri"/>
        <family val="2"/>
        <scheme val="minor"/>
      </rPr>
      <t xml:space="preserve"> (5.01)</t>
    </r>
  </si>
  <si>
    <r>
      <t xml:space="preserve"> </t>
    </r>
    <r>
      <rPr>
        <i/>
        <sz val="12"/>
        <color theme="1"/>
        <rFont val="Calibri"/>
        <family val="2"/>
        <scheme val="minor"/>
      </rPr>
      <t>PDE3A</t>
    </r>
    <r>
      <rPr>
        <sz val="12"/>
        <color theme="1"/>
        <rFont val="Calibri"/>
        <family val="2"/>
        <scheme val="minor"/>
      </rPr>
      <t xml:space="preserve"> (6.26)</t>
    </r>
  </si>
  <si>
    <r>
      <t xml:space="preserve"> </t>
    </r>
    <r>
      <rPr>
        <i/>
        <sz val="12"/>
        <color theme="1"/>
        <rFont val="Calibri"/>
        <family val="2"/>
        <scheme val="minor"/>
      </rPr>
      <t>TNNT3</t>
    </r>
    <r>
      <rPr>
        <sz val="12"/>
        <color theme="1"/>
        <rFont val="Calibri"/>
        <family val="2"/>
        <scheme val="minor"/>
      </rPr>
      <t xml:space="preserve"> (8.36)</t>
    </r>
  </si>
  <si>
    <r>
      <t xml:space="preserve"> </t>
    </r>
    <r>
      <rPr>
        <i/>
        <sz val="12"/>
        <color theme="1"/>
        <rFont val="Calibri"/>
        <family val="2"/>
        <scheme val="minor"/>
      </rPr>
      <t>MAP4</t>
    </r>
    <r>
      <rPr>
        <sz val="12"/>
        <color theme="1"/>
        <rFont val="Calibri"/>
        <family val="2"/>
        <scheme val="minor"/>
      </rPr>
      <t xml:space="preserve"> (2.76)</t>
    </r>
  </si>
  <si>
    <r>
      <t xml:space="preserve"> </t>
    </r>
    <r>
      <rPr>
        <i/>
        <sz val="12"/>
        <color theme="1"/>
        <rFont val="Calibri"/>
        <family val="2"/>
        <scheme val="minor"/>
      </rPr>
      <t>CFL1</t>
    </r>
    <r>
      <rPr>
        <sz val="12"/>
        <color theme="1"/>
        <rFont val="Calibri"/>
        <family val="2"/>
        <scheme val="minor"/>
      </rPr>
      <t xml:space="preserve"> (3.97)</t>
    </r>
  </si>
  <si>
    <r>
      <t xml:space="preserve"> </t>
    </r>
    <r>
      <rPr>
        <i/>
        <sz val="12"/>
        <color theme="1"/>
        <rFont val="Calibri"/>
        <family val="2"/>
        <scheme val="minor"/>
      </rPr>
      <t>PDE3A</t>
    </r>
    <r>
      <rPr>
        <sz val="12"/>
        <color theme="1"/>
        <rFont val="Calibri"/>
        <family val="2"/>
        <scheme val="minor"/>
      </rPr>
      <t xml:space="preserve"> (5.52)</t>
    </r>
  </si>
  <si>
    <r>
      <t xml:space="preserve"> </t>
    </r>
    <r>
      <rPr>
        <i/>
        <sz val="12"/>
        <color theme="1"/>
        <rFont val="Calibri"/>
        <family val="2"/>
        <scheme val="minor"/>
      </rPr>
      <t>PRDM6</t>
    </r>
    <r>
      <rPr>
        <sz val="12"/>
        <color theme="1"/>
        <rFont val="Calibri"/>
        <family val="2"/>
        <scheme val="minor"/>
      </rPr>
      <t xml:space="preserve"> (4.97)</t>
    </r>
  </si>
  <si>
    <r>
      <t xml:space="preserve"> </t>
    </r>
    <r>
      <rPr>
        <i/>
        <sz val="12"/>
        <color theme="1"/>
        <rFont val="Calibri"/>
        <family val="2"/>
        <scheme val="minor"/>
      </rPr>
      <t>SMARCC1</t>
    </r>
    <r>
      <rPr>
        <sz val="12"/>
        <color theme="1"/>
        <rFont val="Calibri"/>
        <family val="2"/>
        <scheme val="minor"/>
      </rPr>
      <t xml:space="preserve"> (4.43)</t>
    </r>
  </si>
  <si>
    <r>
      <t xml:space="preserve"> </t>
    </r>
    <r>
      <rPr>
        <i/>
        <sz val="12"/>
        <color theme="1"/>
        <rFont val="Calibri"/>
        <family val="2"/>
        <scheme val="minor"/>
      </rPr>
      <t>RYK</t>
    </r>
    <r>
      <rPr>
        <sz val="12"/>
        <color theme="1"/>
        <rFont val="Calibri"/>
        <family val="2"/>
        <scheme val="minor"/>
      </rPr>
      <t xml:space="preserve"> (3.04)</t>
    </r>
  </si>
  <si>
    <r>
      <t xml:space="preserve"> </t>
    </r>
    <r>
      <rPr>
        <i/>
        <sz val="12"/>
        <color theme="1"/>
        <rFont val="Calibri"/>
        <family val="2"/>
        <scheme val="minor"/>
      </rPr>
      <t>MECOM</t>
    </r>
    <r>
      <rPr>
        <sz val="12"/>
        <color theme="1"/>
        <rFont val="Calibri"/>
        <family val="2"/>
        <scheme val="minor"/>
      </rPr>
      <t xml:space="preserve"> (5.21)</t>
    </r>
  </si>
  <si>
    <r>
      <t xml:space="preserve"> </t>
    </r>
    <r>
      <rPr>
        <i/>
        <sz val="12"/>
        <color theme="1"/>
        <rFont val="Calibri"/>
        <family val="2"/>
        <scheme val="minor"/>
      </rPr>
      <t>PRKCSH</t>
    </r>
    <r>
      <rPr>
        <sz val="12"/>
        <color theme="1"/>
        <rFont val="Calibri"/>
        <family val="2"/>
        <scheme val="minor"/>
      </rPr>
      <t xml:space="preserve"> (3.62)</t>
    </r>
  </si>
  <si>
    <r>
      <t xml:space="preserve"> </t>
    </r>
    <r>
      <rPr>
        <i/>
        <sz val="12"/>
        <color theme="1"/>
        <rFont val="Calibri"/>
        <family val="2"/>
        <scheme val="minor"/>
      </rPr>
      <t>ZBTB38</t>
    </r>
    <r>
      <rPr>
        <sz val="12"/>
        <color theme="1"/>
        <rFont val="Calibri"/>
        <family val="2"/>
        <scheme val="minor"/>
      </rPr>
      <t xml:space="preserve"> (2.67)</t>
    </r>
  </si>
  <si>
    <t>Power</t>
  </si>
  <si>
    <t>pt</t>
  </si>
  <si>
    <t>sampleSize</t>
  </si>
  <si>
    <t>noSNPs</t>
  </si>
  <si>
    <t>SBPeffect</t>
  </si>
  <si>
    <t>SBPpval</t>
  </si>
  <si>
    <t>DBPeffect</t>
  </si>
  <si>
    <t>DBPpval</t>
  </si>
  <si>
    <t>LDL-chol.</t>
  </si>
  <si>
    <t>HDL-chol.</t>
  </si>
  <si>
    <t>TG</t>
  </si>
  <si>
    <t>BMI</t>
  </si>
  <si>
    <t xml:space="preserve">t2d </t>
  </si>
  <si>
    <t xml:space="preserve">height </t>
  </si>
  <si>
    <t>rs4746172</t>
  </si>
  <si>
    <t>Two independent signals for association with SBP (rs12247028, rs4746172); only one signal (rs12247028) in GCTA.</t>
  </si>
  <si>
    <t>Coded allele freq</t>
  </si>
  <si>
    <r>
      <t>SBP</t>
    </r>
    <r>
      <rPr>
        <sz val="10"/>
        <color rgb="FF000000"/>
        <rFont val="Calibri"/>
        <family val="2"/>
        <scheme val="minor"/>
      </rPr>
      <t> </t>
    </r>
  </si>
  <si>
    <r>
      <t> </t>
    </r>
    <r>
      <rPr>
        <b/>
        <sz val="10"/>
        <color theme="1"/>
        <rFont val="Calibri"/>
        <family val="2"/>
        <scheme val="minor"/>
      </rPr>
      <t>DBP</t>
    </r>
  </si>
  <si>
    <t>Effect</t>
  </si>
  <si>
    <r>
      <t>P</t>
    </r>
    <r>
      <rPr>
        <b/>
        <sz val="10"/>
        <color rgb="FF000000"/>
        <rFont val="Calibri"/>
        <family val="2"/>
        <scheme val="minor"/>
      </rPr>
      <t xml:space="preserve"> value</t>
    </r>
  </si>
  <si>
    <t>rs11556924*</t>
  </si>
  <si>
    <t>rs6271*</t>
  </si>
  <si>
    <r>
      <t>SBP</t>
    </r>
    <r>
      <rPr>
        <sz val="12"/>
        <color rgb="FF000000"/>
        <rFont val="Calibri"/>
        <family val="2"/>
        <scheme val="minor"/>
      </rPr>
      <t> </t>
    </r>
  </si>
  <si>
    <r>
      <t> </t>
    </r>
    <r>
      <rPr>
        <b/>
        <sz val="12"/>
        <color theme="1"/>
        <rFont val="Calibri"/>
        <family val="2"/>
        <scheme val="minor"/>
      </rPr>
      <t>DBP</t>
    </r>
  </si>
  <si>
    <r>
      <t>P</t>
    </r>
    <r>
      <rPr>
        <b/>
        <sz val="12"/>
        <color rgb="FF000000"/>
        <rFont val="Calibri"/>
        <family val="2"/>
        <scheme val="minor"/>
      </rPr>
      <t xml:space="preserve"> value</t>
    </r>
  </si>
  <si>
    <t>Supplementary Table 5: UK-CardioMetabolic consortium validation</t>
  </si>
  <si>
    <t>Supplementary Table 6: Loci identified by GCTA with multiple signals of association.</t>
  </si>
  <si>
    <t>Supplementary Table 7: All SNPs selected by GCTA as independently associated with SBP.</t>
  </si>
  <si>
    <t xml:space="preserve">Supplementary Table 8: All SNPs selected by GCTA as independently associated with DBP.
Supplementary Table 6: ALL SNPs selected by GCTA as independently associated with DBP.
</t>
  </si>
  <si>
    <t>Supplementary Table 9: List of SNPs at genome-wide significant Cardio-Metabochip locis for secondary analyses.</t>
  </si>
  <si>
    <t>Supplementary Table 10: Conditional analysis using the WGHS dataset.</t>
  </si>
  <si>
    <t>Supplementary Table 11: Summary of Cardio-MetaboChip BP fine mapping regions.</t>
  </si>
  <si>
    <t>Supplementary Table 12: Ninety‐nine percent credible intervals at Cardio-MetaboChip BP fine mapping regions.</t>
  </si>
  <si>
    <t>Supplementary Table 13: Ninety‐nine percent credible causal SNPs at Cardio-MetaboChip BP fine mapping regions.</t>
  </si>
  <si>
    <t>Supplementary Table 14: eSNP analysis for cell types other than whole blood.</t>
  </si>
  <si>
    <t>Supplementary Table 15: eSNP analysis for whole blood.</t>
  </si>
  <si>
    <t>Supplementary Table 16: Analysis of enrichment of DNase‐hypersensitive sites among the BP loci, by cell type.</t>
  </si>
  <si>
    <t>Supplementary Table 17: Tissue categorization for DNase‐hypersensitive site analyses.</t>
  </si>
  <si>
    <t xml:space="preserve">Supplementary Table 18: Analysis of enrichment of DNase‐hypersensitive sites among the BP loci, grouping cell types by tissue.
</t>
  </si>
  <si>
    <t>Supplementary Table 19: Analysis of enrichment of methylation sites among the BP loci.</t>
  </si>
  <si>
    <t>Supplementary Table 20: BP SNPs enriched in DHS sites in blood vessels.</t>
  </si>
  <si>
    <t>Supplementary Table 21: MAGENTA analysis.</t>
  </si>
  <si>
    <t>Supplementary Table 22: DEPICT analysis.</t>
  </si>
  <si>
    <t>Supplementary Table 23: FAIRE analysis.</t>
  </si>
  <si>
    <t>Supplementary Table 24: Non‐European meta‐analysis.</t>
  </si>
  <si>
    <t>Supplementary Table 25: Detailed results of risk score analyses for each SNP.</t>
  </si>
  <si>
    <t>Supplementary Table 26: Genetic BP risk-score analysis applied to related cardiovascular phenotypes</t>
  </si>
  <si>
    <t>Supplementary Table 27: Genes at new BP loci using DEPICT.</t>
  </si>
  <si>
    <t>Supplementary Table 4: Meta-analysis stage 4 results</t>
  </si>
  <si>
    <t>UKB-BP</t>
  </si>
  <si>
    <t>UK Biobank</t>
  </si>
  <si>
    <t>population based cohort</t>
  </si>
  <si>
    <t>automated (electronic device)</t>
  </si>
  <si>
    <t>twice</t>
  </si>
  <si>
    <t>mean of two</t>
  </si>
  <si>
    <t>http://www.ukbiobank.ac.uk</t>
  </si>
  <si>
    <t>UK Biobank Affymetrix Axiom Array, then Imputed to merged 1000g+UK10K reference panel</t>
  </si>
  <si>
    <t>central UKB</t>
  </si>
  <si>
    <t>~73 M</t>
  </si>
  <si>
    <t>N=480 outliers with high missingness or extreme heterozygosity outliers</t>
  </si>
  <si>
    <t>missing in multiple batches (e.g. if missing in &gt;3 of 33 batches if SNPs on both UKBB and UKBL chips)</t>
  </si>
  <si>
    <t>Sample excls: high het/high missingness, sex discordance, recommended QC failures, &gt; 2nd degree relatives, seld-reported mixed ethnicity / SNVs: chr 1-22 only</t>
  </si>
  <si>
    <t>SHAPEIT3</t>
  </si>
  <si>
    <t>build 37</t>
  </si>
  <si>
    <t>INFO &lt; 0.1</t>
  </si>
  <si>
    <t>CM &amp; Kato et al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</si>
</sst>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* #,##0.00_);_(* \(#,##0.00\);_(* &quot;-&quot;??_);_(@_)"/>
    <numFmt numFmtId="166" formatCode="0.000"/>
    <numFmt numFmtId="167" formatCode="#.00"/>
    <numFmt numFmtId="168" formatCode="0.0"/>
    <numFmt numFmtId="169" formatCode="0.0E+00"/>
    <numFmt numFmtId="170" formatCode="0.0000"/>
    <numFmt numFmtId="171" formatCode="0.00000"/>
    <numFmt numFmtId="172" formatCode="#,##0.000"/>
  </numFmts>
  <fonts count="6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Verdana"/>
      <family val="2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</font>
    <font>
      <sz val="12"/>
      <color theme="1"/>
      <name val="Wingdings"/>
      <family val="2"/>
    </font>
    <font>
      <sz val="12"/>
      <color rgb="FF000000"/>
      <name val="Calibri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name val="Calibri"/>
      <family val="2"/>
    </font>
    <font>
      <b/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2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6600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8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0" fontId="9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33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4" fillId="0" borderId="0"/>
    <xf numFmtId="0" fontId="45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37">
    <xf numFmtId="0" fontId="0" fillId="0" borderId="0" xfId="0"/>
    <xf numFmtId="0" fontId="19" fillId="4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vertical="top"/>
    </xf>
    <xf numFmtId="0" fontId="18" fillId="3" borderId="0" xfId="5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vertical="top" wrapText="1"/>
    </xf>
    <xf numFmtId="0" fontId="19" fillId="3" borderId="0" xfId="0" applyNumberFormat="1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0" xfId="0" applyNumberFormat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3" borderId="0" xfId="0" applyNumberFormat="1" applyFont="1" applyFill="1" applyBorder="1" applyAlignment="1">
      <alignment horizontal="left" vertical="top" wrapText="1"/>
    </xf>
    <xf numFmtId="0" fontId="18" fillId="2" borderId="0" xfId="5" applyNumberFormat="1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vertical="top" wrapText="1"/>
    </xf>
    <xf numFmtId="0" fontId="19" fillId="3" borderId="0" xfId="0" applyFont="1" applyFill="1" applyBorder="1" applyAlignment="1">
      <alignment horizontal="left" vertical="top" wrapText="1"/>
    </xf>
    <xf numFmtId="0" fontId="15" fillId="2" borderId="0" xfId="5" applyNumberFormat="1" applyFont="1" applyFill="1" applyBorder="1" applyAlignment="1">
      <alignment horizontal="left" vertical="top" wrapText="1"/>
    </xf>
    <xf numFmtId="0" fontId="15" fillId="2" borderId="0" xfId="5" applyNumberFormat="1" applyFont="1" applyFill="1" applyBorder="1" applyAlignment="1">
      <alignment horizontal="center" vertical="top" wrapText="1"/>
    </xf>
    <xf numFmtId="0" fontId="15" fillId="2" borderId="0" xfId="5" applyNumberFormat="1" applyFont="1" applyFill="1" applyBorder="1" applyAlignment="1">
      <alignment horizontal="left" vertical="top"/>
    </xf>
    <xf numFmtId="0" fontId="15" fillId="3" borderId="0" xfId="5" applyNumberFormat="1" applyFont="1" applyFill="1" applyBorder="1" applyAlignment="1">
      <alignment horizontal="center" vertical="top" wrapText="1"/>
    </xf>
    <xf numFmtId="0" fontId="16" fillId="8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5" borderId="0" xfId="0" applyFont="1" applyFill="1" applyAlignment="1">
      <alignment horizontal="left" vertical="top" wrapText="1"/>
    </xf>
    <xf numFmtId="0" fontId="17" fillId="3" borderId="0" xfId="0" applyFont="1" applyFill="1" applyAlignment="1">
      <alignment vertical="top"/>
    </xf>
    <xf numFmtId="0" fontId="16" fillId="2" borderId="0" xfId="0" applyFont="1" applyFill="1" applyAlignment="1">
      <alignment vertical="center"/>
    </xf>
    <xf numFmtId="3" fontId="18" fillId="2" borderId="0" xfId="0" applyNumberFormat="1" applyFont="1" applyFill="1" applyAlignment="1">
      <alignment horizontal="center" vertical="top" wrapText="1"/>
    </xf>
    <xf numFmtId="0" fontId="19" fillId="6" borderId="0" xfId="0" applyFont="1" applyFill="1" applyAlignment="1">
      <alignment horizontal="right"/>
    </xf>
    <xf numFmtId="0" fontId="17" fillId="3" borderId="0" xfId="0" applyFont="1" applyFill="1" applyAlignment="1">
      <alignment horizontal="center" vertical="center"/>
    </xf>
    <xf numFmtId="3" fontId="19" fillId="6" borderId="0" xfId="0" applyNumberFormat="1" applyFont="1" applyFill="1" applyAlignment="1">
      <alignment horizontal="right"/>
    </xf>
    <xf numFmtId="167" fontId="20" fillId="3" borderId="0" xfId="0" applyNumberFormat="1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167" fontId="19" fillId="3" borderId="0" xfId="0" applyNumberFormat="1" applyFont="1" applyFill="1" applyBorder="1" applyAlignment="1">
      <alignment vertical="top"/>
    </xf>
    <xf numFmtId="168" fontId="20" fillId="3" borderId="0" xfId="0" applyNumberFormat="1" applyFont="1" applyFill="1" applyBorder="1" applyAlignment="1">
      <alignment vertical="top"/>
    </xf>
    <xf numFmtId="167" fontId="19" fillId="3" borderId="0" xfId="0" applyNumberFormat="1" applyFont="1" applyFill="1" applyBorder="1" applyAlignment="1">
      <alignment horizontal="right" vertical="top"/>
    </xf>
    <xf numFmtId="2" fontId="20" fillId="3" borderId="0" xfId="0" applyNumberFormat="1" applyFont="1" applyFill="1" applyBorder="1" applyAlignment="1">
      <alignment vertical="top"/>
    </xf>
    <xf numFmtId="3" fontId="21" fillId="6" borderId="1" xfId="0" applyNumberFormat="1" applyFont="1" applyFill="1" applyBorder="1" applyAlignment="1">
      <alignment horizontal="right" vertical="center"/>
    </xf>
    <xf numFmtId="3" fontId="20" fillId="3" borderId="0" xfId="0" applyNumberFormat="1" applyFont="1" applyFill="1"/>
    <xf numFmtId="3" fontId="21" fillId="3" borderId="1" xfId="0" applyNumberFormat="1" applyFont="1" applyFill="1" applyBorder="1" applyAlignment="1">
      <alignment horizontal="right" wrapText="1"/>
    </xf>
    <xf numFmtId="3" fontId="17" fillId="3" borderId="0" xfId="0" applyNumberFormat="1" applyFont="1" applyFill="1" applyAlignment="1">
      <alignment horizontal="right" wrapText="1"/>
    </xf>
    <xf numFmtId="3" fontId="22" fillId="3" borderId="1" xfId="0" applyNumberFormat="1" applyFont="1" applyFill="1" applyBorder="1"/>
    <xf numFmtId="0" fontId="17" fillId="3" borderId="0" xfId="0" applyFont="1" applyFill="1" applyAlignment="1">
      <alignment horizontal="right" vertical="center"/>
    </xf>
    <xf numFmtId="167" fontId="20" fillId="3" borderId="0" xfId="0" applyNumberFormat="1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8" fillId="3" borderId="0" xfId="5" applyNumberFormat="1" applyFont="1" applyFill="1" applyBorder="1" applyAlignment="1">
      <alignment horizontal="left" vertical="top" wrapText="1"/>
    </xf>
    <xf numFmtId="0" fontId="24" fillId="4" borderId="0" xfId="0" applyFont="1" applyFill="1" applyBorder="1" applyAlignment="1">
      <alignment vertical="top" wrapText="1"/>
    </xf>
    <xf numFmtId="0" fontId="23" fillId="3" borderId="0" xfId="0" applyNumberFormat="1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vertical="top" wrapText="1"/>
    </xf>
    <xf numFmtId="0" fontId="25" fillId="3" borderId="0" xfId="0" applyNumberFormat="1" applyFont="1" applyFill="1" applyBorder="1" applyAlignment="1">
      <alignment horizontal="left" vertical="top" wrapText="1"/>
    </xf>
    <xf numFmtId="0" fontId="23" fillId="3" borderId="0" xfId="4" applyNumberFormat="1" applyFont="1" applyFill="1" applyBorder="1" applyAlignment="1">
      <alignment horizontal="left" vertical="top" wrapText="1"/>
    </xf>
    <xf numFmtId="0" fontId="24" fillId="4" borderId="0" xfId="0" applyFont="1" applyFill="1" applyAlignment="1">
      <alignment horizontal="left" vertical="top" wrapText="1"/>
    </xf>
    <xf numFmtId="0" fontId="8" fillId="3" borderId="0" xfId="0" applyFont="1" applyFill="1" applyBorder="1" applyAlignment="1">
      <alignment horizontal="left" vertical="top"/>
    </xf>
    <xf numFmtId="0" fontId="8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vertical="top" wrapText="1"/>
    </xf>
    <xf numFmtId="3" fontId="23" fillId="3" borderId="0" xfId="0" applyNumberFormat="1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horizontal="left" vertical="top" wrapText="1"/>
    </xf>
    <xf numFmtId="9" fontId="23" fillId="3" borderId="0" xfId="0" applyNumberFormat="1" applyFont="1" applyFill="1" applyBorder="1" applyAlignment="1">
      <alignment horizontal="left" vertical="top" wrapText="1"/>
    </xf>
    <xf numFmtId="9" fontId="8" fillId="3" borderId="0" xfId="0" applyNumberFormat="1" applyFont="1" applyFill="1" applyBorder="1" applyAlignment="1">
      <alignment horizontal="left" vertical="top" wrapText="1"/>
    </xf>
    <xf numFmtId="0" fontId="17" fillId="3" borderId="0" xfId="0" applyNumberFormat="1" applyFont="1" applyFill="1" applyBorder="1" applyAlignment="1">
      <alignment horizontal="left" vertical="top" wrapText="1"/>
    </xf>
    <xf numFmtId="3" fontId="19" fillId="3" borderId="0" xfId="0" applyNumberFormat="1" applyFont="1" applyFill="1" applyBorder="1" applyAlignment="1">
      <alignment horizontal="left" vertical="top" wrapText="1"/>
    </xf>
    <xf numFmtId="3" fontId="19" fillId="6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2" fontId="20" fillId="3" borderId="0" xfId="0" applyNumberFormat="1" applyFont="1" applyFill="1" applyBorder="1" applyAlignment="1">
      <alignment vertical="top"/>
    </xf>
    <xf numFmtId="168" fontId="19" fillId="6" borderId="0" xfId="0" applyNumberFormat="1" applyFont="1" applyFill="1" applyBorder="1" applyAlignment="1">
      <alignment vertical="top"/>
    </xf>
    <xf numFmtId="168" fontId="19" fillId="6" borderId="0" xfId="0" applyNumberFormat="1" applyFont="1" applyFill="1" applyBorder="1" applyAlignment="1">
      <alignment horizontal="right" vertical="top"/>
    </xf>
    <xf numFmtId="164" fontId="23" fillId="3" borderId="0" xfId="0" applyNumberFormat="1" applyFont="1" applyFill="1" applyBorder="1" applyAlignment="1">
      <alignment horizontal="left" vertical="top" wrapText="1"/>
    </xf>
    <xf numFmtId="164" fontId="8" fillId="3" borderId="0" xfId="0" applyNumberFormat="1" applyFont="1" applyFill="1" applyBorder="1" applyAlignment="1">
      <alignment horizontal="left" vertical="top" wrapText="1"/>
    </xf>
    <xf numFmtId="164" fontId="25" fillId="3" borderId="0" xfId="0" applyNumberFormat="1" applyFont="1" applyFill="1" applyBorder="1" applyAlignment="1">
      <alignment horizontal="left" vertical="top" wrapText="1"/>
    </xf>
    <xf numFmtId="164" fontId="24" fillId="4" borderId="0" xfId="0" applyNumberFormat="1" applyFont="1" applyFill="1" applyAlignment="1">
      <alignment horizontal="left" vertical="top" wrapText="1"/>
    </xf>
    <xf numFmtId="164" fontId="19" fillId="6" borderId="0" xfId="0" applyNumberFormat="1" applyFont="1" applyFill="1" applyBorder="1" applyAlignment="1">
      <alignment horizontal="left" vertical="top" wrapText="1"/>
    </xf>
    <xf numFmtId="3" fontId="19" fillId="6" borderId="0" xfId="0" applyNumberFormat="1" applyFont="1" applyFill="1"/>
    <xf numFmtId="2" fontId="17" fillId="6" borderId="0" xfId="0" applyNumberFormat="1" applyFont="1" applyFill="1" applyAlignment="1">
      <alignment vertical="center"/>
    </xf>
    <xf numFmtId="0" fontId="19" fillId="0" borderId="0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9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19" fillId="3" borderId="0" xfId="0" applyNumberFormat="1" applyFont="1" applyFill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7" fillId="3" borderId="0" xfId="0" applyFont="1" applyFill="1" applyBorder="1" applyAlignment="1">
      <alignment horizontal="left" vertical="top" wrapText="1"/>
    </xf>
    <xf numFmtId="0" fontId="17" fillId="6" borderId="0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164" fontId="17" fillId="6" borderId="0" xfId="0" applyNumberFormat="1" applyFont="1" applyFill="1" applyBorder="1" applyAlignment="1">
      <alignment horizontal="center" vertical="top" wrapText="1"/>
    </xf>
    <xf numFmtId="16" fontId="19" fillId="6" borderId="0" xfId="0" applyNumberFormat="1" applyFont="1" applyFill="1" applyBorder="1" applyAlignment="1">
      <alignment horizontal="left" vertical="top" wrapText="1"/>
    </xf>
    <xf numFmtId="3" fontId="17" fillId="6" borderId="0" xfId="0" applyNumberFormat="1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3" fontId="16" fillId="2" borderId="0" xfId="0" applyNumberFormat="1" applyFont="1" applyFill="1" applyAlignment="1">
      <alignment horizontal="center" vertical="top"/>
    </xf>
    <xf numFmtId="0" fontId="27" fillId="0" borderId="0" xfId="0" applyFont="1"/>
    <xf numFmtId="2" fontId="19" fillId="3" borderId="1" xfId="0" applyNumberFormat="1" applyFont="1" applyFill="1" applyBorder="1" applyAlignment="1">
      <alignment horizontal="center" vertical="top" wrapText="1"/>
    </xf>
    <xf numFmtId="3" fontId="19" fillId="3" borderId="1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19" fillId="3" borderId="0" xfId="0" applyNumberFormat="1" applyFont="1" applyFill="1" applyBorder="1" applyAlignment="1">
      <alignment horizontal="center" vertical="top" wrapText="1"/>
    </xf>
    <xf numFmtId="2" fontId="19" fillId="3" borderId="0" xfId="0" applyNumberFormat="1" applyFont="1" applyFill="1" applyBorder="1" applyAlignment="1">
      <alignment horizontal="center" vertical="top" wrapText="1"/>
    </xf>
    <xf numFmtId="2" fontId="19" fillId="3" borderId="1" xfId="0" applyNumberFormat="1" applyFont="1" applyFill="1" applyBorder="1" applyAlignment="1">
      <alignment horizontal="right" vertical="top" wrapText="1"/>
    </xf>
    <xf numFmtId="2" fontId="19" fillId="3" borderId="0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horizontal="right"/>
    </xf>
    <xf numFmtId="2" fontId="19" fillId="4" borderId="1" xfId="0" applyNumberFormat="1" applyFont="1" applyFill="1" applyBorder="1" applyAlignment="1">
      <alignment horizontal="center" vertical="top" wrapText="1"/>
    </xf>
    <xf numFmtId="11" fontId="19" fillId="3" borderId="1" xfId="0" applyNumberFormat="1" applyFont="1" applyFill="1" applyBorder="1" applyAlignment="1">
      <alignment horizontal="center" vertical="top" wrapText="1"/>
    </xf>
    <xf numFmtId="2" fontId="19" fillId="4" borderId="0" xfId="0" applyNumberFormat="1" applyFont="1" applyFill="1" applyBorder="1" applyAlignment="1">
      <alignment horizontal="center" vertical="top" wrapText="1"/>
    </xf>
    <xf numFmtId="11" fontId="19" fillId="3" borderId="0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" fontId="16" fillId="2" borderId="2" xfId="0" applyNumberFormat="1" applyFont="1" applyFill="1" applyBorder="1" applyAlignment="1">
      <alignment horizontal="right" vertical="top"/>
    </xf>
    <xf numFmtId="2" fontId="16" fillId="2" borderId="4" xfId="0" applyNumberFormat="1" applyFont="1" applyFill="1" applyBorder="1" applyAlignment="1">
      <alignment horizontal="center" vertical="top"/>
    </xf>
    <xf numFmtId="11" fontId="16" fillId="2" borderId="4" xfId="0" applyNumberFormat="1" applyFont="1" applyFill="1" applyBorder="1" applyAlignment="1">
      <alignment horizontal="center" vertical="top"/>
    </xf>
    <xf numFmtId="2" fontId="19" fillId="3" borderId="6" xfId="0" applyNumberFormat="1" applyFont="1" applyFill="1" applyBorder="1" applyAlignment="1">
      <alignment horizontal="right" vertical="top" wrapText="1"/>
    </xf>
    <xf numFmtId="2" fontId="19" fillId="3" borderId="3" xfId="0" applyNumberFormat="1" applyFont="1" applyFill="1" applyBorder="1" applyAlignment="1">
      <alignment horizontal="right" vertical="top" wrapText="1"/>
    </xf>
    <xf numFmtId="3" fontId="16" fillId="2" borderId="7" xfId="0" applyNumberFormat="1" applyFont="1" applyFill="1" applyBorder="1" applyAlignment="1">
      <alignment horizontal="center" vertical="top"/>
    </xf>
    <xf numFmtId="3" fontId="19" fillId="3" borderId="8" xfId="0" applyNumberFormat="1" applyFont="1" applyFill="1" applyBorder="1" applyAlignment="1">
      <alignment horizontal="center" vertical="top" wrapText="1"/>
    </xf>
    <xf numFmtId="3" fontId="19" fillId="3" borderId="5" xfId="0" applyNumberFormat="1" applyFont="1" applyFill="1" applyBorder="1" applyAlignment="1">
      <alignment horizontal="center" vertical="top" wrapText="1"/>
    </xf>
    <xf numFmtId="2" fontId="16" fillId="2" borderId="0" xfId="0" applyNumberFormat="1" applyFont="1" applyFill="1" applyBorder="1" applyAlignment="1">
      <alignment horizontal="center" vertical="top"/>
    </xf>
    <xf numFmtId="11" fontId="16" fillId="2" borderId="0" xfId="0" applyNumberFormat="1" applyFont="1" applyFill="1" applyBorder="1" applyAlignment="1">
      <alignment horizontal="center" vertical="top"/>
    </xf>
    <xf numFmtId="3" fontId="16" fillId="2" borderId="5" xfId="0" applyNumberFormat="1" applyFont="1" applyFill="1" applyBorder="1" applyAlignment="1">
      <alignment horizontal="center" vertical="top"/>
    </xf>
    <xf numFmtId="0" fontId="27" fillId="3" borderId="0" xfId="0" applyFont="1" applyFill="1"/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3" fontId="0" fillId="3" borderId="0" xfId="0" applyNumberFormat="1" applyFill="1"/>
    <xf numFmtId="3" fontId="0" fillId="3" borderId="0" xfId="0" applyNumberFormat="1" applyFill="1" applyAlignment="1">
      <alignment horizontal="center"/>
    </xf>
    <xf numFmtId="0" fontId="28" fillId="2" borderId="0" xfId="0" applyFont="1" applyFill="1" applyAlignment="1">
      <alignment horizontal="center" vertical="top" wrapText="1"/>
    </xf>
    <xf numFmtId="3" fontId="28" fillId="2" borderId="0" xfId="0" applyNumberFormat="1" applyFont="1" applyFill="1" applyAlignment="1">
      <alignment horizontal="center" vertical="top" wrapText="1"/>
    </xf>
    <xf numFmtId="0" fontId="0" fillId="3" borderId="0" xfId="0" applyFont="1" applyFill="1"/>
    <xf numFmtId="3" fontId="23" fillId="3" borderId="0" xfId="0" applyNumberFormat="1" applyFont="1" applyFill="1"/>
    <xf numFmtId="0" fontId="0" fillId="3" borderId="0" xfId="0" applyFont="1" applyFill="1" applyBorder="1"/>
    <xf numFmtId="0" fontId="23" fillId="3" borderId="0" xfId="0" applyFont="1" applyFill="1"/>
    <xf numFmtId="0" fontId="0" fillId="10" borderId="0" xfId="0" applyFill="1"/>
    <xf numFmtId="3" fontId="28" fillId="2" borderId="1" xfId="0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horizontal="center"/>
    </xf>
    <xf numFmtId="0" fontId="0" fillId="11" borderId="0" xfId="0" applyFill="1"/>
    <xf numFmtId="3" fontId="0" fillId="11" borderId="0" xfId="0" applyNumberForma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11" borderId="0" xfId="0" applyNumberFormat="1" applyFill="1" applyBorder="1" applyAlignment="1">
      <alignment horizontal="center"/>
    </xf>
    <xf numFmtId="0" fontId="0" fillId="6" borderId="0" xfId="0" applyFont="1" applyFill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15" fillId="2" borderId="0" xfId="0" applyFont="1" applyFill="1"/>
    <xf numFmtId="0" fontId="34" fillId="8" borderId="0" xfId="0" applyFont="1" applyFill="1"/>
    <xf numFmtId="0" fontId="15" fillId="2" borderId="0" xfId="1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11" borderId="0" xfId="0" applyFill="1" applyBorder="1"/>
    <xf numFmtId="0" fontId="15" fillId="3" borderId="0" xfId="0" applyFont="1" applyFill="1"/>
    <xf numFmtId="3" fontId="0" fillId="3" borderId="0" xfId="0" applyNumberFormat="1" applyFont="1" applyFill="1" applyAlignment="1">
      <alignment horizontal="center"/>
    </xf>
    <xf numFmtId="166" fontId="0" fillId="3" borderId="0" xfId="0" applyNumberFormat="1" applyFont="1" applyFill="1" applyAlignment="1">
      <alignment horizontal="center"/>
    </xf>
    <xf numFmtId="166" fontId="0" fillId="3" borderId="0" xfId="0" applyNumberFormat="1" applyFont="1" applyFill="1" applyBorder="1" applyAlignment="1">
      <alignment horizontal="center"/>
    </xf>
    <xf numFmtId="11" fontId="0" fillId="3" borderId="5" xfId="0" applyNumberFormat="1" applyFont="1" applyFill="1" applyBorder="1" applyAlignment="1">
      <alignment horizontal="center"/>
    </xf>
    <xf numFmtId="166" fontId="0" fillId="3" borderId="3" xfId="0" applyNumberFormat="1" applyFont="1" applyFill="1" applyBorder="1" applyAlignment="1">
      <alignment horizontal="center"/>
    </xf>
    <xf numFmtId="166" fontId="15" fillId="3" borderId="3" xfId="0" applyNumberFormat="1" applyFont="1" applyFill="1" applyBorder="1" applyAlignment="1">
      <alignment horizontal="center"/>
    </xf>
    <xf numFmtId="166" fontId="15" fillId="3" borderId="0" xfId="0" applyNumberFormat="1" applyFont="1" applyFill="1" applyBorder="1" applyAlignment="1">
      <alignment horizontal="center"/>
    </xf>
    <xf numFmtId="0" fontId="23" fillId="3" borderId="0" xfId="0" applyFont="1" applyFill="1" applyBorder="1"/>
    <xf numFmtId="3" fontId="0" fillId="3" borderId="0" xfId="0" applyNumberFormat="1" applyFont="1" applyFill="1" applyBorder="1" applyAlignment="1">
      <alignment horizontal="center"/>
    </xf>
    <xf numFmtId="11" fontId="0" fillId="3" borderId="0" xfId="0" applyNumberFormat="1" applyFont="1" applyFill="1" applyBorder="1" applyAlignment="1">
      <alignment horizontal="center"/>
    </xf>
    <xf numFmtId="11" fontId="15" fillId="3" borderId="0" xfId="0" applyNumberFormat="1" applyFont="1" applyFill="1" applyBorder="1" applyAlignment="1">
      <alignment horizontal="center"/>
    </xf>
    <xf numFmtId="0" fontId="26" fillId="3" borderId="0" xfId="0" applyFont="1" applyFill="1" applyBorder="1"/>
    <xf numFmtId="0" fontId="28" fillId="2" borderId="0" xfId="0" applyFont="1" applyFill="1" applyAlignment="1">
      <alignment vertical="top"/>
    </xf>
    <xf numFmtId="3" fontId="28" fillId="2" borderId="0" xfId="0" applyNumberFormat="1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vertical="top" wrapText="1"/>
    </xf>
    <xf numFmtId="166" fontId="28" fillId="2" borderId="0" xfId="0" applyNumberFormat="1" applyFont="1" applyFill="1" applyBorder="1" applyAlignment="1">
      <alignment horizontal="center" vertical="top" wrapText="1"/>
    </xf>
    <xf numFmtId="11" fontId="28" fillId="2" borderId="0" xfId="0" applyNumberFormat="1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top"/>
    </xf>
    <xf numFmtId="0" fontId="15" fillId="3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166" fontId="28" fillId="2" borderId="1" xfId="0" applyNumberFormat="1" applyFont="1" applyFill="1" applyBorder="1" applyAlignment="1">
      <alignment horizontal="center" vertical="top" wrapText="1"/>
    </xf>
    <xf numFmtId="11" fontId="28" fillId="2" borderId="1" xfId="0" applyNumberFormat="1" applyFont="1" applyFill="1" applyBorder="1" applyAlignment="1">
      <alignment horizontal="center" vertical="top" wrapText="1"/>
    </xf>
    <xf numFmtId="166" fontId="28" fillId="2" borderId="6" xfId="0" applyNumberFormat="1" applyFont="1" applyFill="1" applyBorder="1" applyAlignment="1">
      <alignment horizontal="center" vertical="top" wrapText="1"/>
    </xf>
    <xf numFmtId="11" fontId="28" fillId="2" borderId="8" xfId="0" applyNumberFormat="1" applyFont="1" applyFill="1" applyBorder="1" applyAlignment="1">
      <alignment horizontal="center" vertical="top" wrapText="1"/>
    </xf>
    <xf numFmtId="0" fontId="23" fillId="14" borderId="0" xfId="0" applyFont="1" applyFill="1"/>
    <xf numFmtId="0" fontId="0" fillId="14" borderId="0" xfId="0" applyFont="1" applyFill="1" applyAlignment="1">
      <alignment horizontal="center"/>
    </xf>
    <xf numFmtId="3" fontId="0" fillId="14" borderId="0" xfId="0" applyNumberFormat="1" applyFont="1" applyFill="1" applyAlignment="1">
      <alignment horizontal="center"/>
    </xf>
    <xf numFmtId="166" fontId="0" fillId="14" borderId="0" xfId="0" applyNumberFormat="1" applyFont="1" applyFill="1" applyAlignment="1">
      <alignment horizontal="center"/>
    </xf>
    <xf numFmtId="166" fontId="0" fillId="14" borderId="3" xfId="0" applyNumberFormat="1" applyFont="1" applyFill="1" applyBorder="1" applyAlignment="1">
      <alignment horizontal="center"/>
    </xf>
    <xf numFmtId="166" fontId="0" fillId="14" borderId="0" xfId="0" applyNumberFormat="1" applyFont="1" applyFill="1" applyBorder="1" applyAlignment="1">
      <alignment horizontal="center"/>
    </xf>
    <xf numFmtId="11" fontId="0" fillId="14" borderId="0" xfId="0" applyNumberFormat="1" applyFont="1" applyFill="1" applyBorder="1" applyAlignment="1">
      <alignment horizontal="center"/>
    </xf>
    <xf numFmtId="11" fontId="0" fillId="14" borderId="5" xfId="0" applyNumberFormat="1" applyFont="1" applyFill="1" applyBorder="1" applyAlignment="1">
      <alignment horizontal="center"/>
    </xf>
    <xf numFmtId="166" fontId="15" fillId="14" borderId="0" xfId="0" applyNumberFormat="1" applyFont="1" applyFill="1" applyBorder="1" applyAlignment="1">
      <alignment horizontal="center"/>
    </xf>
    <xf numFmtId="11" fontId="15" fillId="14" borderId="0" xfId="0" applyNumberFormat="1" applyFont="1" applyFill="1" applyBorder="1" applyAlignment="1">
      <alignment horizontal="center"/>
    </xf>
    <xf numFmtId="0" fontId="23" fillId="14" borderId="0" xfId="0" applyFont="1" applyFill="1" applyBorder="1"/>
    <xf numFmtId="0" fontId="0" fillId="14" borderId="0" xfId="0" applyFont="1" applyFill="1" applyBorder="1" applyAlignment="1">
      <alignment horizontal="center"/>
    </xf>
    <xf numFmtId="3" fontId="0" fillId="14" borderId="0" xfId="0" applyNumberFormat="1" applyFont="1" applyFill="1" applyBorder="1" applyAlignment="1">
      <alignment horizontal="center"/>
    </xf>
    <xf numFmtId="166" fontId="15" fillId="14" borderId="3" xfId="0" applyNumberFormat="1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/>
    <xf numFmtId="3" fontId="0" fillId="14" borderId="0" xfId="0" applyNumberFormat="1" applyFill="1" applyAlignment="1">
      <alignment horizontal="center"/>
    </xf>
    <xf numFmtId="166" fontId="0" fillId="14" borderId="0" xfId="0" applyNumberFormat="1" applyFill="1" applyAlignment="1">
      <alignment horizontal="center"/>
    </xf>
    <xf numFmtId="166" fontId="0" fillId="14" borderId="0" xfId="0" applyNumberFormat="1" applyFill="1" applyBorder="1" applyAlignment="1">
      <alignment horizontal="center"/>
    </xf>
    <xf numFmtId="11" fontId="0" fillId="14" borderId="0" xfId="0" applyNumberFormat="1" applyFill="1" applyBorder="1" applyAlignment="1">
      <alignment horizontal="center"/>
    </xf>
    <xf numFmtId="0" fontId="0" fillId="14" borderId="0" xfId="0" applyFill="1" applyBorder="1"/>
    <xf numFmtId="0" fontId="0" fillId="14" borderId="0" xfId="0" applyFill="1" applyBorder="1" applyAlignment="1">
      <alignment horizontal="center"/>
    </xf>
    <xf numFmtId="3" fontId="0" fillId="14" borderId="0" xfId="0" applyNumberFormat="1" applyFill="1" applyBorder="1" applyAlignment="1">
      <alignment horizontal="center"/>
    </xf>
    <xf numFmtId="0" fontId="23" fillId="3" borderId="0" xfId="0" applyFont="1" applyFill="1" applyBorder="1" applyAlignment="1">
      <alignment vertical="top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1" fontId="0" fillId="3" borderId="0" xfId="0" applyNumberForma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0" xfId="0" applyFill="1" applyBorder="1"/>
    <xf numFmtId="3" fontId="0" fillId="3" borderId="0" xfId="0" applyNumberFormat="1" applyFill="1" applyBorder="1" applyAlignment="1">
      <alignment horizontal="center"/>
    </xf>
    <xf numFmtId="0" fontId="28" fillId="2" borderId="0" xfId="0" applyFont="1" applyFill="1" applyBorder="1" applyAlignment="1">
      <alignment horizontal="center" vertical="top" wrapText="1"/>
    </xf>
    <xf numFmtId="11" fontId="0" fillId="11" borderId="0" xfId="0" applyNumberForma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3" fontId="0" fillId="11" borderId="0" xfId="0" applyNumberFormat="1" applyFill="1" applyBorder="1" applyAlignment="1">
      <alignment horizontal="center"/>
    </xf>
    <xf numFmtId="11" fontId="29" fillId="11" borderId="0" xfId="0" applyNumberFormat="1" applyFont="1" applyFill="1" applyBorder="1"/>
    <xf numFmtId="0" fontId="15" fillId="11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23" fillId="3" borderId="0" xfId="0" applyFont="1" applyFill="1" applyBorder="1" applyAlignment="1">
      <alignment horizontal="left" vertical="top"/>
    </xf>
    <xf numFmtId="0" fontId="23" fillId="3" borderId="0" xfId="0" applyFont="1" applyFill="1" applyBorder="1" applyAlignment="1">
      <alignment horizontal="center" vertical="top"/>
    </xf>
    <xf numFmtId="3" fontId="23" fillId="3" borderId="0" xfId="0" applyNumberFormat="1" applyFont="1" applyFill="1" applyBorder="1" applyAlignment="1">
      <alignment horizontal="center" vertical="top"/>
    </xf>
    <xf numFmtId="0" fontId="32" fillId="3" borderId="0" xfId="58" applyFont="1" applyFill="1" applyBorder="1" applyAlignment="1">
      <alignment vertical="top"/>
    </xf>
    <xf numFmtId="0" fontId="23" fillId="3" borderId="0" xfId="58" applyFont="1" applyFill="1" applyBorder="1" applyAlignment="1">
      <alignment vertical="top"/>
    </xf>
    <xf numFmtId="0" fontId="32" fillId="3" borderId="0" xfId="59" applyFont="1" applyFill="1" applyBorder="1" applyAlignment="1">
      <alignment vertical="top"/>
    </xf>
    <xf numFmtId="0" fontId="28" fillId="3" borderId="0" xfId="0" applyFont="1" applyFill="1" applyBorder="1" applyAlignment="1">
      <alignment vertical="top"/>
    </xf>
    <xf numFmtId="0" fontId="28" fillId="2" borderId="0" xfId="0" applyFont="1" applyFill="1" applyBorder="1" applyAlignment="1">
      <alignment horizontal="left" vertical="top" wrapText="1"/>
    </xf>
    <xf numFmtId="3" fontId="28" fillId="2" borderId="0" xfId="0" applyNumberFormat="1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/>
    </xf>
    <xf numFmtId="0" fontId="35" fillId="3" borderId="0" xfId="0" applyFont="1" applyFill="1" applyBorder="1" applyAlignment="1">
      <alignment vertical="top" wrapText="1"/>
    </xf>
    <xf numFmtId="3" fontId="28" fillId="2" borderId="0" xfId="0" applyNumberFormat="1" applyFont="1" applyFill="1" applyBorder="1" applyAlignment="1">
      <alignment horizontal="center" vertical="top" wrapText="1"/>
    </xf>
    <xf numFmtId="0" fontId="23" fillId="14" borderId="0" xfId="0" applyFont="1" applyFill="1" applyBorder="1" applyAlignment="1">
      <alignment vertical="top"/>
    </xf>
    <xf numFmtId="3" fontId="23" fillId="14" borderId="0" xfId="0" applyNumberFormat="1" applyFont="1" applyFill="1" applyBorder="1" applyAlignment="1">
      <alignment horizontal="center" vertical="top"/>
    </xf>
    <xf numFmtId="0" fontId="35" fillId="14" borderId="0" xfId="0" applyFont="1" applyFill="1" applyBorder="1" applyAlignment="1">
      <alignment vertical="top" wrapText="1"/>
    </xf>
    <xf numFmtId="166" fontId="0" fillId="11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3" borderId="0" xfId="0" applyFill="1" applyBorder="1" applyAlignment="1">
      <alignment horizontal="center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left"/>
    </xf>
    <xf numFmtId="0" fontId="0" fillId="11" borderId="0" xfId="0" applyFont="1" applyFill="1" applyBorder="1" applyAlignment="1">
      <alignment horizontal="center"/>
    </xf>
    <xf numFmtId="3" fontId="0" fillId="11" borderId="0" xfId="0" applyNumberFormat="1" applyFont="1" applyFill="1" applyBorder="1" applyAlignment="1">
      <alignment horizontal="center"/>
    </xf>
    <xf numFmtId="11" fontId="0" fillId="11" borderId="0" xfId="0" applyNumberFormat="1" applyFont="1" applyFill="1" applyBorder="1" applyAlignment="1">
      <alignment horizontal="center"/>
    </xf>
    <xf numFmtId="11" fontId="36" fillId="11" borderId="0" xfId="0" applyNumberFormat="1" applyFont="1" applyFill="1" applyBorder="1" applyAlignment="1">
      <alignment horizontal="center"/>
    </xf>
    <xf numFmtId="11" fontId="29" fillId="3" borderId="0" xfId="0" applyNumberFormat="1" applyFont="1" applyFill="1" applyBorder="1"/>
    <xf numFmtId="0" fontId="0" fillId="15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vertical="top" wrapText="1"/>
    </xf>
    <xf numFmtId="0" fontId="37" fillId="14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7" fillId="14" borderId="3" xfId="0" applyFont="1" applyFill="1" applyBorder="1" applyAlignment="1">
      <alignment horizontal="left"/>
    </xf>
    <xf numFmtId="0" fontId="31" fillId="11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vertical="top"/>
    </xf>
    <xf numFmtId="0" fontId="28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166" fontId="15" fillId="2" borderId="0" xfId="0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 vertical="top" wrapText="1"/>
    </xf>
    <xf numFmtId="3" fontId="15" fillId="2" borderId="0" xfId="0" applyNumberFormat="1" applyFont="1" applyFill="1" applyBorder="1" applyAlignment="1">
      <alignment horizontal="center" vertical="top" wrapText="1"/>
    </xf>
    <xf numFmtId="166" fontId="15" fillId="2" borderId="0" xfId="0" applyNumberFormat="1" applyFont="1" applyFill="1" applyBorder="1" applyAlignment="1">
      <alignment horizontal="center" vertical="top" wrapText="1"/>
    </xf>
    <xf numFmtId="166" fontId="15" fillId="2" borderId="1" xfId="0" applyNumberFormat="1" applyFont="1" applyFill="1" applyBorder="1" applyAlignment="1">
      <alignment horizontal="center" vertical="top" wrapText="1"/>
    </xf>
    <xf numFmtId="11" fontId="15" fillId="2" borderId="1" xfId="0" applyNumberFormat="1" applyFont="1" applyFill="1" applyBorder="1" applyAlignment="1">
      <alignment horizontal="center" vertical="top" wrapText="1"/>
    </xf>
    <xf numFmtId="11" fontId="15" fillId="2" borderId="0" xfId="0" applyNumberFormat="1" applyFont="1" applyFill="1" applyBorder="1" applyAlignment="1">
      <alignment horizontal="center" vertical="top" wrapText="1"/>
    </xf>
    <xf numFmtId="3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37" fillId="2" borderId="0" xfId="0" applyFont="1" applyFill="1" applyBorder="1" applyAlignment="1">
      <alignment horizontal="left" vertical="top" wrapText="1"/>
    </xf>
    <xf numFmtId="0" fontId="37" fillId="14" borderId="0" xfId="0" applyFont="1" applyFill="1" applyBorder="1"/>
    <xf numFmtId="0" fontId="37" fillId="3" borderId="0" xfId="0" applyFont="1" applyFill="1" applyBorder="1"/>
    <xf numFmtId="0" fontId="37" fillId="11" borderId="0" xfId="0" applyFont="1" applyFill="1" applyBorder="1"/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top"/>
    </xf>
    <xf numFmtId="11" fontId="0" fillId="3" borderId="0" xfId="0" applyNumberFormat="1" applyFill="1" applyAlignment="1">
      <alignment horizontal="center" vertical="top"/>
    </xf>
    <xf numFmtId="0" fontId="24" fillId="3" borderId="0" xfId="0" applyFont="1" applyFill="1" applyAlignment="1">
      <alignment horizontal="center" vertical="top"/>
    </xf>
    <xf numFmtId="0" fontId="0" fillId="3" borderId="0" xfId="0" applyFill="1" applyAlignment="1">
      <alignment vertical="top"/>
    </xf>
    <xf numFmtId="11" fontId="24" fillId="3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32" fillId="4" borderId="0" xfId="0" applyFont="1" applyFill="1" applyBorder="1" applyAlignment="1">
      <alignment horizontal="left"/>
    </xf>
    <xf numFmtId="170" fontId="0" fillId="3" borderId="0" xfId="0" applyNumberFormat="1" applyFill="1"/>
    <xf numFmtId="170" fontId="0" fillId="3" borderId="0" xfId="0" applyNumberFormat="1" applyFill="1" applyAlignment="1">
      <alignment horizontal="center"/>
    </xf>
    <xf numFmtId="0" fontId="15" fillId="2" borderId="0" xfId="0" applyFont="1" applyFill="1" applyAlignment="1">
      <alignment vertical="top" wrapText="1"/>
    </xf>
    <xf numFmtId="49" fontId="15" fillId="2" borderId="0" xfId="0" applyNumberFormat="1" applyFont="1" applyFill="1" applyAlignment="1">
      <alignment vertical="top" wrapText="1"/>
    </xf>
    <xf numFmtId="3" fontId="15" fillId="2" borderId="0" xfId="0" applyNumberFormat="1" applyFont="1" applyFill="1" applyAlignment="1">
      <alignment vertical="top" wrapText="1"/>
    </xf>
    <xf numFmtId="2" fontId="15" fillId="2" borderId="0" xfId="0" applyNumberFormat="1" applyFont="1" applyFill="1" applyAlignment="1">
      <alignment horizontal="center" vertical="top" wrapText="1"/>
    </xf>
    <xf numFmtId="2" fontId="15" fillId="2" borderId="0" xfId="0" applyNumberFormat="1" applyFont="1" applyFill="1" applyAlignment="1">
      <alignment vertical="top" wrapText="1"/>
    </xf>
    <xf numFmtId="170" fontId="15" fillId="2" borderId="0" xfId="0" applyNumberFormat="1" applyFont="1" applyFill="1" applyAlignment="1">
      <alignment horizontal="center" vertical="top" wrapText="1"/>
    </xf>
    <xf numFmtId="169" fontId="15" fillId="2" borderId="0" xfId="0" applyNumberFormat="1" applyFont="1" applyFill="1" applyAlignment="1">
      <alignment horizontal="center" vertical="top" wrapText="1"/>
    </xf>
    <xf numFmtId="3" fontId="15" fillId="2" borderId="0" xfId="0" applyNumberFormat="1" applyFont="1" applyFill="1" applyAlignment="1">
      <alignment horizontal="center" vertical="top" wrapText="1"/>
    </xf>
    <xf numFmtId="0" fontId="15" fillId="3" borderId="0" xfId="0" applyFont="1" applyFill="1" applyAlignment="1">
      <alignment vertical="top" wrapText="1"/>
    </xf>
    <xf numFmtId="170" fontId="0" fillId="6" borderId="0" xfId="0" applyNumberFormat="1" applyFont="1" applyFill="1" applyAlignment="1">
      <alignment horizontal="center"/>
    </xf>
    <xf numFmtId="11" fontId="0" fillId="6" borderId="0" xfId="0" applyNumberFormat="1" applyFont="1" applyFill="1" applyAlignment="1">
      <alignment horizontal="center"/>
    </xf>
    <xf numFmtId="0" fontId="28" fillId="5" borderId="0" xfId="0" applyFont="1" applyFill="1"/>
    <xf numFmtId="11" fontId="28" fillId="5" borderId="0" xfId="0" applyNumberFormat="1" applyFont="1" applyFill="1" applyAlignment="1">
      <alignment horizontal="center" wrapText="1"/>
    </xf>
    <xf numFmtId="170" fontId="28" fillId="5" borderId="0" xfId="0" applyNumberFormat="1" applyFont="1" applyFill="1" applyAlignment="1">
      <alignment horizontal="center"/>
    </xf>
    <xf numFmtId="170" fontId="28" fillId="5" borderId="9" xfId="0" applyNumberFormat="1" applyFont="1" applyFill="1" applyBorder="1" applyAlignment="1">
      <alignment horizontal="center"/>
    </xf>
    <xf numFmtId="11" fontId="28" fillId="5" borderId="9" xfId="0" applyNumberFormat="1" applyFont="1" applyFill="1" applyBorder="1" applyAlignment="1">
      <alignment horizontal="center"/>
    </xf>
    <xf numFmtId="11" fontId="28" fillId="5" borderId="0" xfId="0" applyNumberFormat="1" applyFont="1" applyFill="1" applyBorder="1" applyAlignment="1">
      <alignment horizontal="center"/>
    </xf>
    <xf numFmtId="0" fontId="28" fillId="6" borderId="1" xfId="0" applyFont="1" applyFill="1" applyBorder="1"/>
    <xf numFmtId="0" fontId="23" fillId="6" borderId="1" xfId="0" applyFont="1" applyFill="1" applyBorder="1"/>
    <xf numFmtId="3" fontId="23" fillId="6" borderId="1" xfId="0" applyNumberFormat="1" applyFont="1" applyFill="1" applyBorder="1"/>
    <xf numFmtId="166" fontId="23" fillId="13" borderId="0" xfId="0" applyNumberFormat="1" applyFont="1" applyFill="1"/>
    <xf numFmtId="11" fontId="23" fillId="13" borderId="0" xfId="0" applyNumberFormat="1" applyFont="1" applyFill="1"/>
    <xf numFmtId="11" fontId="23" fillId="6" borderId="1" xfId="0" applyNumberFormat="1" applyFont="1" applyFill="1" applyBorder="1" applyAlignment="1">
      <alignment horizontal="center"/>
    </xf>
    <xf numFmtId="166" fontId="23" fillId="6" borderId="0" xfId="0" applyNumberFormat="1" applyFont="1" applyFill="1"/>
    <xf numFmtId="11" fontId="23" fillId="6" borderId="0" xfId="0" applyNumberFormat="1" applyFont="1" applyFill="1"/>
    <xf numFmtId="170" fontId="23" fillId="6" borderId="1" xfId="0" applyNumberFormat="1" applyFont="1" applyFill="1" applyBorder="1" applyAlignment="1">
      <alignment horizontal="center"/>
    </xf>
    <xf numFmtId="0" fontId="23" fillId="6" borderId="0" xfId="0" applyFont="1" applyFill="1"/>
    <xf numFmtId="0" fontId="28" fillId="6" borderId="0" xfId="0" applyFont="1" applyFill="1"/>
    <xf numFmtId="3" fontId="23" fillId="6" borderId="0" xfId="0" applyNumberFormat="1" applyFont="1" applyFill="1"/>
    <xf numFmtId="11" fontId="23" fillId="6" borderId="0" xfId="0" applyNumberFormat="1" applyFont="1" applyFill="1" applyAlignment="1">
      <alignment horizontal="center"/>
    </xf>
    <xf numFmtId="170" fontId="23" fillId="6" borderId="0" xfId="0" applyNumberFormat="1" applyFont="1" applyFill="1" applyAlignment="1">
      <alignment horizontal="center"/>
    </xf>
    <xf numFmtId="11" fontId="23" fillId="6" borderId="0" xfId="0" applyNumberFormat="1" applyFont="1" applyFill="1" applyBorder="1" applyAlignment="1">
      <alignment horizontal="center"/>
    </xf>
    <xf numFmtId="166" fontId="23" fillId="13" borderId="0" xfId="0" applyNumberFormat="1" applyFont="1" applyFill="1" applyAlignment="1">
      <alignment horizontal="center"/>
    </xf>
    <xf numFmtId="11" fontId="23" fillId="13" borderId="0" xfId="0" applyNumberFormat="1" applyFont="1" applyFill="1" applyAlignment="1">
      <alignment horizontal="center"/>
    </xf>
    <xf numFmtId="0" fontId="7" fillId="3" borderId="0" xfId="1" applyFont="1" applyFill="1"/>
    <xf numFmtId="0" fontId="15" fillId="3" borderId="0" xfId="1" applyFont="1" applyFill="1" applyAlignment="1">
      <alignment horizontal="center"/>
    </xf>
    <xf numFmtId="0" fontId="7" fillId="2" borderId="0" xfId="1" applyFont="1" applyFill="1"/>
    <xf numFmtId="0" fontId="15" fillId="2" borderId="1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166" fontId="15" fillId="2" borderId="1" xfId="1" applyNumberFormat="1" applyFont="1" applyFill="1" applyBorder="1" applyAlignment="1">
      <alignment horizontal="center"/>
    </xf>
    <xf numFmtId="166" fontId="7" fillId="3" borderId="0" xfId="1" applyNumberFormat="1" applyFont="1" applyFill="1"/>
    <xf numFmtId="0" fontId="7" fillId="3" borderId="0" xfId="1" applyFont="1" applyFill="1" applyAlignment="1">
      <alignment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left" vertical="top" wrapText="1"/>
    </xf>
    <xf numFmtId="4" fontId="19" fillId="3" borderId="0" xfId="0" applyNumberFormat="1" applyFont="1" applyFill="1" applyBorder="1" applyAlignment="1">
      <alignment vertical="top" wrapText="1"/>
    </xf>
    <xf numFmtId="0" fontId="19" fillId="9" borderId="0" xfId="0" applyFont="1" applyFill="1" applyBorder="1" applyAlignment="1">
      <alignment vertical="top" wrapText="1"/>
    </xf>
    <xf numFmtId="0" fontId="19" fillId="6" borderId="0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center" vertical="top" wrapText="1"/>
    </xf>
    <xf numFmtId="164" fontId="19" fillId="6" borderId="0" xfId="0" applyNumberFormat="1" applyFont="1" applyFill="1" applyBorder="1" applyAlignment="1">
      <alignment horizontal="center" vertical="top" wrapText="1"/>
    </xf>
    <xf numFmtId="11" fontId="19" fillId="6" borderId="0" xfId="0" applyNumberFormat="1" applyFont="1" applyFill="1" applyBorder="1" applyAlignment="1">
      <alignment horizontal="left" vertical="top" wrapText="1"/>
    </xf>
    <xf numFmtId="0" fontId="17" fillId="6" borderId="0" xfId="0" applyFont="1" applyFill="1" applyAlignment="1">
      <alignment vertical="center"/>
    </xf>
    <xf numFmtId="0" fontId="19" fillId="6" borderId="0" xfId="0" applyNumberFormat="1" applyFont="1" applyFill="1" applyBorder="1" applyAlignment="1">
      <alignment horizontal="left" vertical="top" wrapText="1"/>
    </xf>
    <xf numFmtId="0" fontId="17" fillId="6" borderId="0" xfId="0" applyNumberFormat="1" applyFont="1" applyFill="1" applyBorder="1" applyAlignment="1">
      <alignment horizontal="left" vertical="top" wrapText="1"/>
    </xf>
    <xf numFmtId="1" fontId="20" fillId="3" borderId="0" xfId="0" applyNumberFormat="1" applyFont="1" applyFill="1" applyBorder="1" applyAlignment="1">
      <alignment vertical="top"/>
    </xf>
    <xf numFmtId="3" fontId="19" fillId="6" borderId="0" xfId="0" applyNumberFormat="1" applyFont="1" applyFill="1" applyAlignment="1">
      <alignment horizontal="left" vertical="top"/>
    </xf>
    <xf numFmtId="0" fontId="19" fillId="6" borderId="0" xfId="0" applyFont="1" applyFill="1" applyBorder="1" applyAlignment="1">
      <alignment vertical="top"/>
    </xf>
    <xf numFmtId="0" fontId="33" fillId="0" borderId="0" xfId="0" applyFont="1" applyAlignment="1">
      <alignment vertical="center"/>
    </xf>
    <xf numFmtId="0" fontId="19" fillId="6" borderId="0" xfId="0" applyFont="1" applyFill="1" applyBorder="1" applyAlignment="1">
      <alignment horizontal="right" vertical="top"/>
    </xf>
    <xf numFmtId="0" fontId="17" fillId="6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0" fontId="26" fillId="0" borderId="0" xfId="0" applyFont="1" applyBorder="1"/>
    <xf numFmtId="0" fontId="38" fillId="0" borderId="0" xfId="1" applyNumberFormat="1" applyFont="1" applyFill="1" applyBorder="1" applyAlignment="1">
      <alignment horizontal="left" vertical="top" wrapText="1"/>
    </xf>
    <xf numFmtId="0" fontId="19" fillId="6" borderId="0" xfId="5" applyNumberFormat="1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vertical="top" wrapText="1"/>
    </xf>
    <xf numFmtId="0" fontId="40" fillId="3" borderId="0" xfId="0" applyFont="1" applyFill="1" applyBorder="1" applyAlignment="1">
      <alignment vertical="top"/>
    </xf>
    <xf numFmtId="0" fontId="41" fillId="4" borderId="0" xfId="0" applyFont="1" applyFill="1" applyAlignment="1">
      <alignment vertical="top"/>
    </xf>
    <xf numFmtId="0" fontId="42" fillId="4" borderId="0" xfId="0" applyFont="1" applyFill="1"/>
    <xf numFmtId="0" fontId="24" fillId="4" borderId="0" xfId="0" applyFont="1" applyFill="1"/>
    <xf numFmtId="3" fontId="5" fillId="3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left"/>
    </xf>
    <xf numFmtId="170" fontId="0" fillId="3" borderId="0" xfId="0" applyNumberFormat="1" applyFill="1" applyAlignment="1">
      <alignment horizontal="left"/>
    </xf>
    <xf numFmtId="11" fontId="0" fillId="3" borderId="0" xfId="0" applyNumberFormat="1" applyFill="1" applyAlignment="1">
      <alignment horizontal="left"/>
    </xf>
    <xf numFmtId="0" fontId="28" fillId="2" borderId="0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vertical="top"/>
    </xf>
    <xf numFmtId="0" fontId="23" fillId="14" borderId="0" xfId="0" applyFont="1" applyFill="1" applyBorder="1" applyAlignment="1">
      <alignment horizontal="center" vertical="top"/>
    </xf>
    <xf numFmtId="0" fontId="23" fillId="3" borderId="0" xfId="0" applyFont="1" applyFill="1" applyBorder="1" applyAlignment="1">
      <alignment vertical="top"/>
    </xf>
    <xf numFmtId="3" fontId="23" fillId="3" borderId="0" xfId="0" applyNumberFormat="1" applyFont="1" applyFill="1" applyBorder="1" applyAlignment="1">
      <alignment horizontal="center" vertical="top"/>
    </xf>
    <xf numFmtId="3" fontId="23" fillId="14" borderId="0" xfId="0" applyNumberFormat="1" applyFont="1" applyFill="1" applyBorder="1" applyAlignment="1">
      <alignment horizontal="center" vertical="top"/>
    </xf>
    <xf numFmtId="3" fontId="23" fillId="3" borderId="0" xfId="0" applyNumberFormat="1" applyFont="1" applyFill="1" applyBorder="1" applyAlignment="1">
      <alignment horizontal="center" vertical="top"/>
    </xf>
    <xf numFmtId="3" fontId="23" fillId="14" borderId="0" xfId="0" applyNumberFormat="1" applyFont="1" applyFill="1" applyBorder="1" applyAlignment="1">
      <alignment horizontal="center" vertical="top"/>
    </xf>
    <xf numFmtId="0" fontId="23" fillId="3" borderId="0" xfId="0" applyFont="1" applyFill="1" applyBorder="1" applyAlignment="1">
      <alignment vertical="top"/>
    </xf>
    <xf numFmtId="0" fontId="23" fillId="3" borderId="0" xfId="0" applyFont="1" applyFill="1" applyBorder="1" applyAlignment="1">
      <alignment vertical="top"/>
    </xf>
    <xf numFmtId="3" fontId="23" fillId="3" borderId="0" xfId="0" applyNumberFormat="1" applyFont="1" applyFill="1" applyBorder="1" applyAlignment="1">
      <alignment horizontal="center" vertical="top"/>
    </xf>
    <xf numFmtId="3" fontId="23" fillId="14" borderId="0" xfId="0" applyNumberFormat="1" applyFont="1" applyFill="1" applyBorder="1" applyAlignment="1">
      <alignment horizontal="center" vertical="top"/>
    </xf>
    <xf numFmtId="0" fontId="23" fillId="3" borderId="0" xfId="0" applyFont="1" applyFill="1" applyBorder="1" applyAlignment="1">
      <alignment horizontal="center" vertical="top"/>
    </xf>
    <xf numFmtId="3" fontId="23" fillId="3" borderId="0" xfId="0" applyNumberFormat="1" applyFont="1" applyFill="1" applyBorder="1" applyAlignment="1">
      <alignment horizontal="center" vertical="top"/>
    </xf>
    <xf numFmtId="0" fontId="44" fillId="2" borderId="1" xfId="0" applyFont="1" applyFill="1" applyBorder="1" applyAlignment="1">
      <alignment horizontal="center" vertical="top" wrapText="1"/>
    </xf>
    <xf numFmtId="3" fontId="23" fillId="14" borderId="0" xfId="0" applyNumberFormat="1" applyFont="1" applyFill="1" applyBorder="1" applyAlignment="1">
      <alignment horizontal="center" vertical="top"/>
    </xf>
    <xf numFmtId="0" fontId="23" fillId="3" borderId="0" xfId="0" applyFont="1" applyFill="1" applyBorder="1" applyAlignment="1">
      <alignment horizontal="left" vertical="top"/>
    </xf>
    <xf numFmtId="0" fontId="23" fillId="3" borderId="0" xfId="0" applyFont="1" applyFill="1" applyBorder="1" applyAlignment="1">
      <alignment horizontal="center" vertical="top"/>
    </xf>
    <xf numFmtId="0" fontId="3" fillId="14" borderId="0" xfId="0" applyFont="1" applyFill="1"/>
    <xf numFmtId="0" fontId="3" fillId="14" borderId="0" xfId="0" applyFont="1" applyFill="1" applyAlignment="1">
      <alignment horizontal="center" vertical="top"/>
    </xf>
    <xf numFmtId="0" fontId="3" fillId="14" borderId="0" xfId="0" applyFont="1" applyFill="1" applyAlignment="1">
      <alignment horizontal="left"/>
    </xf>
    <xf numFmtId="166" fontId="3" fillId="14" borderId="0" xfId="0" applyNumberFormat="1" applyFont="1" applyFill="1" applyAlignment="1">
      <alignment horizontal="left"/>
    </xf>
    <xf numFmtId="0" fontId="40" fillId="3" borderId="0" xfId="0" applyFont="1" applyFill="1"/>
    <xf numFmtId="0" fontId="41" fillId="4" borderId="0" xfId="0" applyFont="1" applyFill="1"/>
    <xf numFmtId="0" fontId="0" fillId="11" borderId="0" xfId="0" applyFill="1" applyAlignment="1">
      <alignment horizontal="left"/>
    </xf>
    <xf numFmtId="11" fontId="0" fillId="11" borderId="0" xfId="0" applyNumberFormat="1" applyFill="1" applyAlignment="1">
      <alignment horizontal="left"/>
    </xf>
    <xf numFmtId="0" fontId="41" fillId="12" borderId="0" xfId="0" applyFont="1" applyFill="1" applyAlignment="1">
      <alignment vertical="top"/>
    </xf>
    <xf numFmtId="0" fontId="46" fillId="3" borderId="0" xfId="0" applyFont="1" applyFill="1" applyAlignment="1">
      <alignment horizontal="left"/>
    </xf>
    <xf numFmtId="11" fontId="46" fillId="3" borderId="0" xfId="0" applyNumberFormat="1" applyFont="1" applyFill="1" applyAlignment="1">
      <alignment horizontal="left"/>
    </xf>
    <xf numFmtId="11" fontId="47" fillId="3" borderId="0" xfId="0" applyNumberFormat="1" applyFont="1" applyFill="1" applyAlignment="1">
      <alignment horizontal="left"/>
    </xf>
    <xf numFmtId="1" fontId="0" fillId="3" borderId="0" xfId="0" applyNumberFormat="1" applyFill="1" applyAlignment="1">
      <alignment horizontal="left"/>
    </xf>
    <xf numFmtId="0" fontId="0" fillId="3" borderId="4" xfId="0" applyFill="1" applyBorder="1" applyAlignment="1">
      <alignment horizontal="left"/>
    </xf>
    <xf numFmtId="11" fontId="0" fillId="3" borderId="4" xfId="0" applyNumberFormat="1" applyFill="1" applyBorder="1" applyAlignment="1">
      <alignment horizontal="left"/>
    </xf>
    <xf numFmtId="0" fontId="48" fillId="3" borderId="4" xfId="0" applyFont="1" applyFill="1" applyBorder="1" applyAlignment="1">
      <alignment horizontal="left"/>
    </xf>
    <xf numFmtId="0" fontId="46" fillId="3" borderId="0" xfId="0" applyNumberFormat="1" applyFont="1" applyFill="1" applyAlignment="1">
      <alignment horizontal="left"/>
    </xf>
    <xf numFmtId="0" fontId="0" fillId="3" borderId="0" xfId="0" applyNumberFormat="1" applyFill="1" applyAlignment="1">
      <alignment horizontal="left"/>
    </xf>
    <xf numFmtId="166" fontId="46" fillId="3" borderId="0" xfId="0" applyNumberFormat="1" applyFont="1" applyFill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48" fillId="3" borderId="0" xfId="0" applyNumberFormat="1" applyFont="1" applyFill="1" applyAlignment="1">
      <alignment horizontal="center"/>
    </xf>
    <xf numFmtId="11" fontId="46" fillId="3" borderId="0" xfId="0" applyNumberFormat="1" applyFont="1" applyFill="1" applyAlignment="1">
      <alignment horizontal="center"/>
    </xf>
    <xf numFmtId="11" fontId="0" fillId="3" borderId="4" xfId="0" applyNumberFormat="1" applyFill="1" applyBorder="1" applyAlignment="1">
      <alignment horizontal="center"/>
    </xf>
    <xf numFmtId="11" fontId="0" fillId="11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46" fillId="3" borderId="0" xfId="0" applyNumberFormat="1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166" fontId="46" fillId="3" borderId="0" xfId="0" applyNumberFormat="1" applyFont="1" applyFill="1" applyBorder="1" applyAlignment="1">
      <alignment horizontal="center"/>
    </xf>
    <xf numFmtId="11" fontId="46" fillId="3" borderId="0" xfId="0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166" fontId="0" fillId="11" borderId="1" xfId="0" applyNumberFormat="1" applyFill="1" applyBorder="1" applyAlignment="1">
      <alignment horizontal="center"/>
    </xf>
    <xf numFmtId="11" fontId="0" fillId="11" borderId="1" xfId="0" applyNumberFormat="1" applyFill="1" applyBorder="1" applyAlignment="1">
      <alignment horizontal="center"/>
    </xf>
    <xf numFmtId="0" fontId="46" fillId="2" borderId="0" xfId="0" applyFont="1" applyFill="1" applyAlignment="1">
      <alignment horizontal="left"/>
    </xf>
    <xf numFmtId="166" fontId="46" fillId="2" borderId="0" xfId="0" applyNumberFormat="1" applyFont="1" applyFill="1" applyAlignment="1">
      <alignment horizontal="center"/>
    </xf>
    <xf numFmtId="11" fontId="46" fillId="2" borderId="0" xfId="0" applyNumberFormat="1" applyFont="1" applyFill="1" applyAlignment="1">
      <alignment horizontal="center"/>
    </xf>
    <xf numFmtId="166" fontId="46" fillId="2" borderId="0" xfId="0" applyNumberFormat="1" applyFont="1" applyFill="1" applyBorder="1" applyAlignment="1">
      <alignment horizontal="center"/>
    </xf>
    <xf numFmtId="11" fontId="46" fillId="2" borderId="0" xfId="0" applyNumberFormat="1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11" fontId="0" fillId="14" borderId="0" xfId="0" applyNumberFormat="1" applyFill="1" applyAlignment="1">
      <alignment horizontal="center"/>
    </xf>
    <xf numFmtId="11" fontId="0" fillId="14" borderId="0" xfId="0" applyNumberFormat="1" applyFill="1" applyAlignment="1">
      <alignment horizontal="left"/>
    </xf>
    <xf numFmtId="0" fontId="0" fillId="3" borderId="1" xfId="0" applyFill="1" applyBorder="1" applyAlignment="1">
      <alignment horizontal="left"/>
    </xf>
    <xf numFmtId="11" fontId="0" fillId="3" borderId="1" xfId="0" applyNumberFormat="1" applyFill="1" applyBorder="1" applyAlignment="1">
      <alignment horizontal="left"/>
    </xf>
    <xf numFmtId="166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14" borderId="4" xfId="0" applyFill="1" applyBorder="1" applyAlignment="1">
      <alignment horizontal="left"/>
    </xf>
    <xf numFmtId="11" fontId="0" fillId="14" borderId="4" xfId="0" applyNumberFormat="1" applyFill="1" applyBorder="1" applyAlignment="1">
      <alignment horizontal="left"/>
    </xf>
    <xf numFmtId="166" fontId="0" fillId="14" borderId="4" xfId="0" applyNumberFormat="1" applyFill="1" applyBorder="1" applyAlignment="1">
      <alignment horizontal="center"/>
    </xf>
    <xf numFmtId="11" fontId="0" fillId="14" borderId="4" xfId="0" applyNumberFormat="1" applyFill="1" applyBorder="1" applyAlignment="1">
      <alignment horizontal="center"/>
    </xf>
    <xf numFmtId="11" fontId="46" fillId="11" borderId="0" xfId="0" applyNumberFormat="1" applyFont="1" applyFill="1" applyAlignment="1">
      <alignment horizontal="left"/>
    </xf>
    <xf numFmtId="0" fontId="46" fillId="11" borderId="0" xfId="0" applyNumberFormat="1" applyFont="1" applyFill="1" applyAlignment="1">
      <alignment horizontal="left"/>
    </xf>
    <xf numFmtId="0" fontId="0" fillId="11" borderId="0" xfId="0" applyNumberFormat="1" applyFill="1" applyAlignment="1">
      <alignment horizontal="center"/>
    </xf>
    <xf numFmtId="0" fontId="46" fillId="11" borderId="0" xfId="0" applyFont="1" applyFill="1" applyAlignment="1">
      <alignment horizontal="left"/>
    </xf>
    <xf numFmtId="0" fontId="0" fillId="11" borderId="0" xfId="0" applyFill="1" applyBorder="1" applyAlignment="1">
      <alignment horizontal="center"/>
    </xf>
    <xf numFmtId="0" fontId="49" fillId="3" borderId="0" xfId="0" applyFont="1" applyFill="1" applyBorder="1" applyAlignment="1">
      <alignment vertical="top"/>
    </xf>
    <xf numFmtId="3" fontId="49" fillId="3" borderId="0" xfId="0" applyNumberFormat="1" applyFont="1" applyFill="1" applyBorder="1" applyAlignment="1">
      <alignment horizontal="center" vertical="top"/>
    </xf>
    <xf numFmtId="0" fontId="49" fillId="3" borderId="0" xfId="0" applyFont="1" applyFill="1" applyBorder="1" applyAlignment="1">
      <alignment horizontal="center" vertical="top"/>
    </xf>
    <xf numFmtId="0" fontId="50" fillId="3" borderId="0" xfId="0" applyFont="1" applyFill="1"/>
    <xf numFmtId="0" fontId="50" fillId="3" borderId="0" xfId="0" applyFont="1" applyFill="1" applyAlignment="1">
      <alignment horizontal="center"/>
    </xf>
    <xf numFmtId="0" fontId="41" fillId="12" borderId="0" xfId="0" applyFont="1" applyFill="1"/>
    <xf numFmtId="2" fontId="50" fillId="3" borderId="0" xfId="0" applyNumberFormat="1" applyFont="1" applyFill="1"/>
    <xf numFmtId="2" fontId="50" fillId="3" borderId="0" xfId="0" applyNumberFormat="1" applyFont="1" applyFill="1" applyAlignment="1">
      <alignment horizontal="right"/>
    </xf>
    <xf numFmtId="2" fontId="50" fillId="3" borderId="0" xfId="0" applyNumberFormat="1" applyFont="1" applyFill="1" applyAlignment="1">
      <alignment horizontal="center"/>
    </xf>
    <xf numFmtId="11" fontId="50" fillId="3" borderId="0" xfId="0" applyNumberFormat="1" applyFont="1" applyFill="1" applyAlignment="1">
      <alignment horizontal="center"/>
    </xf>
    <xf numFmtId="3" fontId="50" fillId="3" borderId="0" xfId="0" applyNumberFormat="1" applyFont="1" applyFill="1"/>
    <xf numFmtId="3" fontId="50" fillId="3" borderId="0" xfId="0" applyNumberFormat="1" applyFont="1" applyFill="1" applyAlignment="1">
      <alignment horizontal="center"/>
    </xf>
    <xf numFmtId="0" fontId="50" fillId="6" borderId="0" xfId="0" applyFont="1" applyFill="1"/>
    <xf numFmtId="170" fontId="50" fillId="6" borderId="0" xfId="0" applyNumberFormat="1" applyFont="1" applyFill="1" applyAlignment="1">
      <alignment horizontal="center"/>
    </xf>
    <xf numFmtId="11" fontId="50" fillId="6" borderId="0" xfId="0" applyNumberFormat="1" applyFont="1" applyFill="1" applyAlignment="1">
      <alignment horizontal="center"/>
    </xf>
    <xf numFmtId="170" fontId="50" fillId="3" borderId="0" xfId="0" applyNumberFormat="1" applyFont="1" applyFill="1" applyAlignment="1">
      <alignment horizontal="center"/>
    </xf>
    <xf numFmtId="170" fontId="50" fillId="3" borderId="0" xfId="0" applyNumberFormat="1" applyFont="1" applyFill="1"/>
    <xf numFmtId="0" fontId="40" fillId="3" borderId="0" xfId="0" applyFont="1" applyFill="1" applyAlignment="1">
      <alignment horizontal="center"/>
    </xf>
    <xf numFmtId="0" fontId="41" fillId="4" borderId="0" xfId="0" applyFont="1" applyFill="1" applyBorder="1"/>
    <xf numFmtId="0" fontId="0" fillId="0" borderId="0" xfId="0" applyFont="1" applyBorder="1"/>
    <xf numFmtId="0" fontId="0" fillId="0" borderId="0" xfId="0" applyBorder="1"/>
    <xf numFmtId="0" fontId="34" fillId="2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166" fontId="15" fillId="3" borderId="0" xfId="0" applyNumberFormat="1" applyFont="1" applyFill="1" applyAlignment="1">
      <alignment horizontal="center" vertical="top" wrapText="1"/>
    </xf>
    <xf numFmtId="2" fontId="15" fillId="3" borderId="0" xfId="0" applyNumberFormat="1" applyFont="1" applyFill="1" applyAlignment="1">
      <alignment horizontal="center" vertical="top" wrapText="1"/>
    </xf>
    <xf numFmtId="169" fontId="15" fillId="3" borderId="0" xfId="0" applyNumberFormat="1" applyFont="1" applyFill="1" applyAlignment="1">
      <alignment horizontal="center" vertical="top" wrapText="1"/>
    </xf>
    <xf numFmtId="170" fontId="15" fillId="3" borderId="0" xfId="0" applyNumberFormat="1" applyFont="1" applyFill="1" applyAlignment="1">
      <alignment horizontal="center" vertical="top" wrapText="1"/>
    </xf>
    <xf numFmtId="169" fontId="0" fillId="3" borderId="0" xfId="0" applyNumberFormat="1" applyFill="1" applyAlignment="1">
      <alignment horizontal="center"/>
    </xf>
    <xf numFmtId="0" fontId="26" fillId="3" borderId="0" xfId="0" applyFont="1" applyFill="1" applyBorder="1" applyAlignment="1">
      <alignment horizontal="center"/>
    </xf>
    <xf numFmtId="2" fontId="26" fillId="3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horizontal="left"/>
    </xf>
    <xf numFmtId="2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2" fontId="0" fillId="10" borderId="0" xfId="0" applyNumberFormat="1" applyFill="1" applyAlignment="1">
      <alignment horizontal="left"/>
    </xf>
    <xf numFmtId="169" fontId="0" fillId="10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center"/>
    </xf>
    <xf numFmtId="0" fontId="24" fillId="10" borderId="0" xfId="0" applyFont="1" applyFill="1" applyBorder="1" applyAlignment="1">
      <alignment vertical="center"/>
    </xf>
    <xf numFmtId="0" fontId="50" fillId="3" borderId="0" xfId="1" applyFont="1" applyFill="1"/>
    <xf numFmtId="166" fontId="50" fillId="3" borderId="0" xfId="1" applyNumberFormat="1" applyFont="1" applyFill="1"/>
    <xf numFmtId="3" fontId="3" fillId="14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 vertical="top"/>
    </xf>
    <xf numFmtId="3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166" fontId="3" fillId="3" borderId="0" xfId="0" applyNumberFormat="1" applyFont="1" applyFill="1" applyAlignment="1">
      <alignment horizontal="left"/>
    </xf>
    <xf numFmtId="170" fontId="28" fillId="2" borderId="0" xfId="0" applyNumberFormat="1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vertical="top" wrapText="1"/>
    </xf>
    <xf numFmtId="0" fontId="18" fillId="3" borderId="0" xfId="0" applyFont="1" applyFill="1" applyBorder="1" applyAlignment="1">
      <alignment vertical="top" wrapText="1"/>
    </xf>
    <xf numFmtId="0" fontId="18" fillId="9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4" borderId="0" xfId="0" applyFont="1" applyFill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vertical="top" wrapText="1"/>
    </xf>
    <xf numFmtId="0" fontId="34" fillId="3" borderId="0" xfId="0" applyFont="1" applyFill="1" applyBorder="1" applyAlignment="1">
      <alignment vertical="top" wrapText="1"/>
    </xf>
    <xf numFmtId="0" fontId="18" fillId="3" borderId="0" xfId="0" applyFont="1" applyFill="1" applyAlignment="1">
      <alignment vertical="top"/>
    </xf>
    <xf numFmtId="0" fontId="18" fillId="3" borderId="0" xfId="0" applyFont="1" applyFill="1"/>
    <xf numFmtId="0" fontId="18" fillId="6" borderId="0" xfId="0" applyFont="1" applyFill="1"/>
    <xf numFmtId="0" fontId="51" fillId="6" borderId="1" xfId="0" applyFont="1" applyFill="1" applyBorder="1" applyAlignment="1">
      <alignment vertical="center"/>
    </xf>
    <xf numFmtId="0" fontId="52" fillId="3" borderId="1" xfId="0" applyNumberFormat="1" applyFont="1" applyFill="1" applyBorder="1" applyAlignment="1">
      <alignment wrapText="1"/>
    </xf>
    <xf numFmtId="0" fontId="18" fillId="3" borderId="0" xfId="0" applyNumberFormat="1" applyFont="1" applyFill="1" applyAlignment="1">
      <alignment wrapText="1"/>
    </xf>
    <xf numFmtId="0" fontId="16" fillId="3" borderId="0" xfId="0" applyFont="1" applyFill="1" applyAlignment="1">
      <alignment vertical="center"/>
    </xf>
    <xf numFmtId="0" fontId="34" fillId="8" borderId="0" xfId="0" applyFont="1" applyFill="1" applyAlignment="1">
      <alignment horizontal="left"/>
    </xf>
    <xf numFmtId="0" fontId="28" fillId="2" borderId="0" xfId="0" applyFont="1" applyFill="1" applyBorder="1" applyAlignment="1">
      <alignment horizontal="center" vertical="top" wrapText="1"/>
    </xf>
    <xf numFmtId="0" fontId="34" fillId="8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top"/>
    </xf>
    <xf numFmtId="0" fontId="18" fillId="2" borderId="0" xfId="0" applyFont="1" applyFill="1" applyAlignment="1">
      <alignment horizontal="center" vertical="top" wrapText="1"/>
    </xf>
    <xf numFmtId="3" fontId="16" fillId="2" borderId="0" xfId="0" applyNumberFormat="1" applyFont="1" applyFill="1" applyAlignment="1">
      <alignment horizontal="center" vertical="center"/>
    </xf>
    <xf numFmtId="11" fontId="28" fillId="5" borderId="0" xfId="0" applyNumberFormat="1" applyFont="1" applyFill="1" applyAlignment="1">
      <alignment horizontal="center" wrapText="1"/>
    </xf>
    <xf numFmtId="11" fontId="15" fillId="2" borderId="0" xfId="0" applyNumberFormat="1" applyFont="1" applyFill="1" applyAlignment="1">
      <alignment horizontal="center" vertical="top" wrapText="1"/>
    </xf>
    <xf numFmtId="11" fontId="26" fillId="3" borderId="0" xfId="0" applyNumberFormat="1" applyFont="1" applyFill="1" applyBorder="1" applyAlignment="1">
      <alignment horizontal="center"/>
    </xf>
    <xf numFmtId="11" fontId="26" fillId="0" borderId="0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" fillId="3" borderId="0" xfId="283" applyFont="1" applyFill="1" applyAlignment="1">
      <alignment vertical="top" wrapText="1"/>
    </xf>
    <xf numFmtId="0" fontId="2" fillId="3" borderId="0" xfId="283" applyFont="1" applyFill="1" applyAlignment="1">
      <alignment horizontal="center" vertical="top" wrapText="1"/>
    </xf>
    <xf numFmtId="166" fontId="2" fillId="3" borderId="0" xfId="283" applyNumberFormat="1" applyFont="1" applyFill="1" applyAlignment="1">
      <alignment horizontal="center" vertical="top" wrapText="1"/>
    </xf>
    <xf numFmtId="0" fontId="0" fillId="3" borderId="0" xfId="283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52" fillId="3" borderId="0" xfId="0" applyNumberFormat="1" applyFont="1" applyFill="1" applyBorder="1" applyAlignment="1">
      <alignment wrapText="1"/>
    </xf>
    <xf numFmtId="3" fontId="22" fillId="3" borderId="0" xfId="0" applyNumberFormat="1" applyFont="1" applyFill="1" applyBorder="1"/>
    <xf numFmtId="1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8" fillId="3" borderId="0" xfId="0" applyFont="1" applyFill="1"/>
    <xf numFmtId="170" fontId="23" fillId="3" borderId="0" xfId="0" applyNumberFormat="1" applyFont="1" applyFill="1" applyAlignment="1">
      <alignment horizontal="center"/>
    </xf>
    <xf numFmtId="170" fontId="0" fillId="3" borderId="0" xfId="0" applyNumberFormat="1" applyFont="1" applyFill="1" applyAlignment="1">
      <alignment horizontal="center"/>
    </xf>
    <xf numFmtId="11" fontId="0" fillId="3" borderId="0" xfId="0" applyNumberFormat="1" applyFont="1" applyFill="1" applyAlignment="1">
      <alignment horizontal="center"/>
    </xf>
    <xf numFmtId="170" fontId="28" fillId="3" borderId="0" xfId="0" applyNumberFormat="1" applyFont="1" applyFill="1" applyBorder="1" applyAlignment="1">
      <alignment horizontal="center"/>
    </xf>
    <xf numFmtId="0" fontId="28" fillId="3" borderId="0" xfId="0" applyFont="1" applyFill="1" applyBorder="1"/>
    <xf numFmtId="170" fontId="23" fillId="3" borderId="0" xfId="0" applyNumberFormat="1" applyFont="1" applyFill="1" applyBorder="1" applyAlignment="1">
      <alignment horizontal="center"/>
    </xf>
    <xf numFmtId="166" fontId="23" fillId="3" borderId="0" xfId="0" applyNumberFormat="1" applyFont="1" applyFill="1" applyAlignment="1">
      <alignment horizontal="center"/>
    </xf>
    <xf numFmtId="11" fontId="23" fillId="3" borderId="0" xfId="0" applyNumberFormat="1" applyFont="1" applyFill="1" applyAlignment="1">
      <alignment horizontal="center"/>
    </xf>
    <xf numFmtId="166" fontId="23" fillId="3" borderId="0" xfId="0" applyNumberFormat="1" applyFont="1" applyFill="1"/>
    <xf numFmtId="11" fontId="23" fillId="3" borderId="0" xfId="0" applyNumberFormat="1" applyFont="1" applyFill="1"/>
    <xf numFmtId="11" fontId="23" fillId="3" borderId="0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center" vertical="top" wrapText="1"/>
    </xf>
    <xf numFmtId="0" fontId="17" fillId="3" borderId="0" xfId="0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3" fontId="17" fillId="3" borderId="0" xfId="0" applyNumberFormat="1" applyFont="1" applyFill="1" applyAlignment="1">
      <alignment horizontal="center" vertical="top"/>
    </xf>
    <xf numFmtId="0" fontId="19" fillId="6" borderId="0" xfId="0" applyFont="1" applyFill="1" applyAlignment="1">
      <alignment horizontal="center" vertical="top"/>
    </xf>
    <xf numFmtId="3" fontId="19" fillId="6" borderId="0" xfId="0" applyNumberFormat="1" applyFont="1" applyFill="1" applyAlignment="1">
      <alignment horizontal="center" vertical="top"/>
    </xf>
    <xf numFmtId="3" fontId="21" fillId="6" borderId="0" xfId="0" applyNumberFormat="1" applyFont="1" applyFill="1" applyBorder="1" applyAlignment="1">
      <alignment horizontal="center" vertical="top"/>
    </xf>
    <xf numFmtId="3" fontId="21" fillId="3" borderId="0" xfId="0" applyNumberFormat="1" applyFont="1" applyFill="1" applyBorder="1" applyAlignment="1">
      <alignment horizontal="center" vertical="top" wrapText="1"/>
    </xf>
    <xf numFmtId="3" fontId="17" fillId="3" borderId="0" xfId="0" applyNumberFormat="1" applyFont="1" applyFill="1" applyAlignment="1">
      <alignment horizontal="center" vertical="top" wrapText="1"/>
    </xf>
    <xf numFmtId="3" fontId="20" fillId="3" borderId="0" xfId="0" applyNumberFormat="1" applyFont="1" applyFill="1" applyAlignment="1">
      <alignment horizontal="center" vertical="top"/>
    </xf>
    <xf numFmtId="3" fontId="22" fillId="3" borderId="0" xfId="0" applyNumberFormat="1" applyFont="1" applyFill="1" applyBorder="1" applyAlignment="1">
      <alignment horizontal="center" vertical="top"/>
    </xf>
    <xf numFmtId="4" fontId="0" fillId="10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2" fontId="50" fillId="3" borderId="0" xfId="0" applyNumberFormat="1" applyFont="1" applyFill="1" applyAlignment="1">
      <alignment horizontal="left"/>
    </xf>
    <xf numFmtId="2" fontId="0" fillId="3" borderId="0" xfId="0" applyNumberFormat="1" applyFont="1" applyFill="1" applyAlignment="1">
      <alignment horizontal="left"/>
    </xf>
    <xf numFmtId="2" fontId="15" fillId="2" borderId="0" xfId="0" applyNumberFormat="1" applyFont="1" applyFill="1" applyAlignment="1">
      <alignment horizontal="left" vertical="top" wrapText="1"/>
    </xf>
    <xf numFmtId="0" fontId="0" fillId="3" borderId="0" xfId="0" applyFont="1" applyFill="1" applyAlignment="1">
      <alignment vertical="top" wrapText="1"/>
    </xf>
    <xf numFmtId="0" fontId="0" fillId="10" borderId="0" xfId="0" applyFont="1" applyFill="1"/>
    <xf numFmtId="0" fontId="0" fillId="10" borderId="0" xfId="0" applyFont="1" applyFill="1" applyAlignment="1">
      <alignment horizontal="center"/>
    </xf>
    <xf numFmtId="2" fontId="0" fillId="10" borderId="0" xfId="0" applyNumberFormat="1" applyFont="1" applyFill="1" applyAlignment="1">
      <alignment horizontal="left"/>
    </xf>
    <xf numFmtId="11" fontId="0" fillId="3" borderId="0" xfId="0" applyNumberFormat="1" applyFill="1"/>
    <xf numFmtId="166" fontId="50" fillId="3" borderId="0" xfId="0" applyNumberFormat="1" applyFont="1" applyFill="1" applyAlignment="1">
      <alignment horizontal="center"/>
    </xf>
    <xf numFmtId="166" fontId="15" fillId="2" borderId="0" xfId="0" applyNumberFormat="1" applyFont="1" applyFill="1" applyAlignment="1">
      <alignment horizontal="center" vertical="top" wrapText="1"/>
    </xf>
    <xf numFmtId="11" fontId="0" fillId="10" borderId="0" xfId="0" applyNumberFormat="1" applyFill="1"/>
    <xf numFmtId="166" fontId="0" fillId="10" borderId="0" xfId="0" applyNumberFormat="1" applyFill="1" applyAlignment="1">
      <alignment horizontal="center"/>
    </xf>
    <xf numFmtId="3" fontId="16" fillId="8" borderId="0" xfId="0" applyNumberFormat="1" applyFont="1" applyFill="1" applyAlignment="1">
      <alignment horizontal="left" vertical="center"/>
    </xf>
    <xf numFmtId="3" fontId="16" fillId="8" borderId="0" xfId="0" applyNumberFormat="1" applyFont="1" applyFill="1" applyAlignment="1">
      <alignment horizontal="center" vertical="center"/>
    </xf>
    <xf numFmtId="2" fontId="16" fillId="8" borderId="0" xfId="0" applyNumberFormat="1" applyFont="1" applyFill="1" applyAlignment="1">
      <alignment horizontal="center" vertical="center"/>
    </xf>
    <xf numFmtId="0" fontId="0" fillId="1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0" fontId="0" fillId="10" borderId="0" xfId="0" applyFill="1" applyBorder="1" applyAlignment="1">
      <alignment horizontal="center" vertical="top"/>
    </xf>
    <xf numFmtId="3" fontId="16" fillId="8" borderId="0" xfId="0" applyNumberFormat="1" applyFont="1" applyFill="1" applyAlignment="1">
      <alignment vertical="center"/>
    </xf>
    <xf numFmtId="3" fontId="0" fillId="3" borderId="0" xfId="0" applyNumberFormat="1" applyFill="1" applyAlignment="1"/>
    <xf numFmtId="3" fontId="0" fillId="3" borderId="0" xfId="0" applyNumberFormat="1" applyFill="1" applyBorder="1" applyAlignment="1">
      <alignment vertical="top"/>
    </xf>
    <xf numFmtId="3" fontId="0" fillId="10" borderId="0" xfId="0" applyNumberFormat="1" applyFill="1" applyBorder="1" applyAlignment="1">
      <alignment vertical="top"/>
    </xf>
    <xf numFmtId="3" fontId="0" fillId="3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left" vertical="top"/>
    </xf>
    <xf numFmtId="3" fontId="0" fillId="10" borderId="0" xfId="0" applyNumberFormat="1" applyFill="1" applyBorder="1" applyAlignment="1">
      <alignment horizontal="left" vertical="top"/>
    </xf>
    <xf numFmtId="2" fontId="0" fillId="3" borderId="0" xfId="0" applyNumberFormat="1" applyFill="1" applyBorder="1" applyAlignment="1">
      <alignment horizontal="center" vertical="top"/>
    </xf>
    <xf numFmtId="2" fontId="0" fillId="10" borderId="0" xfId="0" applyNumberFormat="1" applyFill="1" applyBorder="1" applyAlignment="1">
      <alignment horizontal="center" vertical="top"/>
    </xf>
    <xf numFmtId="0" fontId="15" fillId="10" borderId="0" xfId="0" applyFont="1" applyFill="1"/>
    <xf numFmtId="0" fontId="15" fillId="10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center" vertical="top" wrapText="1"/>
    </xf>
    <xf numFmtId="3" fontId="15" fillId="2" borderId="0" xfId="0" applyNumberFormat="1" applyFont="1" applyFill="1" applyAlignment="1">
      <alignment horizontal="right"/>
    </xf>
    <xf numFmtId="0" fontId="34" fillId="3" borderId="1" xfId="0" applyFont="1" applyFill="1" applyBorder="1"/>
    <xf numFmtId="0" fontId="34" fillId="3" borderId="0" xfId="0" applyFont="1" applyFill="1"/>
    <xf numFmtId="0" fontId="34" fillId="3" borderId="0" xfId="0" applyFont="1" applyFill="1" applyBorder="1"/>
    <xf numFmtId="2" fontId="0" fillId="3" borderId="0" xfId="0" applyNumberFormat="1" applyFont="1" applyFill="1" applyAlignment="1">
      <alignment horizontal="center"/>
    </xf>
    <xf numFmtId="171" fontId="3" fillId="3" borderId="0" xfId="0" applyNumberFormat="1" applyFont="1" applyFill="1" applyAlignment="1">
      <alignment horizontal="center"/>
    </xf>
    <xf numFmtId="171" fontId="3" fillId="14" borderId="0" xfId="0" applyNumberFormat="1" applyFont="1" applyFill="1" applyAlignment="1">
      <alignment horizontal="center"/>
    </xf>
    <xf numFmtId="3" fontId="0" fillId="3" borderId="0" xfId="0" applyNumberFormat="1" applyFont="1" applyFill="1"/>
    <xf numFmtId="3" fontId="0" fillId="10" borderId="0" xfId="0" applyNumberFormat="1" applyFont="1" applyFill="1"/>
    <xf numFmtId="166" fontId="0" fillId="10" borderId="0" xfId="0" applyNumberFormat="1" applyFill="1" applyAlignment="1">
      <alignment horizontal="left"/>
    </xf>
    <xf numFmtId="11" fontId="0" fillId="2" borderId="3" xfId="0" applyNumberFormat="1" applyFill="1" applyBorder="1" applyAlignment="1">
      <alignment horizontal="center" vertical="top"/>
    </xf>
    <xf numFmtId="11" fontId="0" fillId="2" borderId="0" xfId="0" applyNumberFormat="1" applyFill="1" applyAlignment="1">
      <alignment horizontal="center" vertical="top"/>
    </xf>
    <xf numFmtId="11" fontId="16" fillId="2" borderId="3" xfId="0" applyNumberFormat="1" applyFont="1" applyFill="1" applyBorder="1" applyAlignment="1">
      <alignment horizontal="center" vertical="top"/>
    </xf>
    <xf numFmtId="11" fontId="16" fillId="2" borderId="0" xfId="0" applyNumberFormat="1" applyFont="1" applyFill="1" applyAlignment="1">
      <alignment horizontal="center" vertical="top"/>
    </xf>
    <xf numFmtId="11" fontId="19" fillId="3" borderId="6" xfId="0" applyNumberFormat="1" applyFont="1" applyFill="1" applyBorder="1" applyAlignment="1">
      <alignment horizontal="center" vertical="top" wrapText="1"/>
    </xf>
    <xf numFmtId="11" fontId="19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0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0" fillId="6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28" fillId="2" borderId="0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169" fontId="24" fillId="4" borderId="0" xfId="0" applyNumberFormat="1" applyFont="1" applyFill="1" applyAlignment="1">
      <alignment horizontal="left" vertical="top" wrapText="1"/>
    </xf>
    <xf numFmtId="2" fontId="24" fillId="4" borderId="0" xfId="0" applyNumberFormat="1" applyFont="1" applyFill="1" applyAlignment="1">
      <alignment horizontal="left" vertical="top" wrapText="1"/>
    </xf>
    <xf numFmtId="49" fontId="34" fillId="8" borderId="0" xfId="0" applyNumberFormat="1" applyFont="1" applyFill="1" applyAlignment="1">
      <alignment horizontal="left" vertical="top" wrapText="1"/>
    </xf>
    <xf numFmtId="49" fontId="34" fillId="8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3" fontId="23" fillId="14" borderId="0" xfId="0" applyNumberFormat="1" applyFont="1" applyFill="1" applyBorder="1" applyAlignment="1">
      <alignment horizontal="left" vertical="top"/>
    </xf>
    <xf numFmtId="3" fontId="23" fillId="3" borderId="0" xfId="0" applyNumberFormat="1" applyFont="1" applyFill="1" applyBorder="1" applyAlignment="1">
      <alignment horizontal="left" vertical="top"/>
    </xf>
    <xf numFmtId="0" fontId="28" fillId="2" borderId="0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57" fillId="3" borderId="0" xfId="0" applyFont="1" applyFill="1"/>
    <xf numFmtId="0" fontId="57" fillId="10" borderId="0" xfId="0" applyFont="1" applyFill="1"/>
    <xf numFmtId="0" fontId="57" fillId="3" borderId="0" xfId="0" applyFont="1" applyFill="1" applyAlignment="1">
      <alignment horizontal="left"/>
    </xf>
    <xf numFmtId="0" fontId="57" fillId="14" borderId="0" xfId="0" applyFont="1" applyFill="1" applyAlignment="1">
      <alignment horizontal="left"/>
    </xf>
    <xf numFmtId="0" fontId="57" fillId="14" borderId="4" xfId="0" applyFont="1" applyFill="1" applyBorder="1" applyAlignment="1">
      <alignment horizontal="left"/>
    </xf>
    <xf numFmtId="0" fontId="57" fillId="3" borderId="1" xfId="0" applyFont="1" applyFill="1" applyBorder="1" applyAlignment="1">
      <alignment horizontal="left"/>
    </xf>
    <xf numFmtId="0" fontId="57" fillId="3" borderId="4" xfId="0" applyFont="1" applyFill="1" applyBorder="1" applyAlignment="1">
      <alignment horizontal="left"/>
    </xf>
    <xf numFmtId="0" fontId="57" fillId="14" borderId="0" xfId="0" applyFont="1" applyFill="1" applyBorder="1"/>
    <xf numFmtId="0" fontId="57" fillId="3" borderId="0" xfId="0" applyFont="1" applyFill="1" applyBorder="1"/>
    <xf numFmtId="0" fontId="57" fillId="11" borderId="0" xfId="0" applyFont="1" applyFill="1" applyBorder="1"/>
    <xf numFmtId="0" fontId="57" fillId="14" borderId="0" xfId="0" applyFont="1" applyFill="1"/>
    <xf numFmtId="0" fontId="57" fillId="11" borderId="0" xfId="0" applyFont="1" applyFill="1"/>
    <xf numFmtId="166" fontId="57" fillId="10" borderId="0" xfId="0" applyNumberFormat="1" applyFont="1" applyFill="1" applyAlignment="1">
      <alignment vertical="top"/>
    </xf>
    <xf numFmtId="0" fontId="57" fillId="10" borderId="0" xfId="0" applyFont="1" applyFill="1" applyAlignment="1">
      <alignment horizontal="left"/>
    </xf>
    <xf numFmtId="0" fontId="57" fillId="3" borderId="0" xfId="0" applyFont="1" applyFill="1" applyBorder="1" applyAlignment="1">
      <alignment horizontal="left" vertical="top"/>
    </xf>
    <xf numFmtId="0" fontId="57" fillId="10" borderId="0" xfId="0" applyFont="1" applyFill="1" applyBorder="1" applyAlignment="1">
      <alignment horizontal="left" vertical="top"/>
    </xf>
    <xf numFmtId="0" fontId="37" fillId="3" borderId="0" xfId="0" applyFont="1" applyFill="1"/>
    <xf numFmtId="0" fontId="37" fillId="14" borderId="0" xfId="0" applyFont="1" applyFill="1"/>
    <xf numFmtId="0" fontId="22" fillId="3" borderId="1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left" vertical="top" wrapText="1"/>
    </xf>
    <xf numFmtId="0" fontId="37" fillId="10" borderId="0" xfId="0" applyFont="1" applyFill="1"/>
    <xf numFmtId="3" fontId="57" fillId="3" borderId="0" xfId="0" applyNumberFormat="1" applyFont="1" applyFill="1" applyAlignment="1">
      <alignment horizontal="left"/>
    </xf>
    <xf numFmtId="170" fontId="57" fillId="3" borderId="0" xfId="0" applyNumberFormat="1" applyFont="1" applyFill="1" applyAlignment="1">
      <alignment horizontal="center"/>
    </xf>
    <xf numFmtId="0" fontId="57" fillId="3" borderId="0" xfId="0" applyFont="1" applyFill="1" applyAlignment="1">
      <alignment horizontal="center"/>
    </xf>
    <xf numFmtId="0" fontId="31" fillId="14" borderId="0" xfId="0" applyFont="1" applyFill="1" applyBorder="1" applyAlignment="1">
      <alignment vertical="top"/>
    </xf>
    <xf numFmtId="0" fontId="31" fillId="3" borderId="0" xfId="0" applyFont="1" applyFill="1" applyBorder="1" applyAlignment="1">
      <alignment vertical="top"/>
    </xf>
    <xf numFmtId="0" fontId="28" fillId="12" borderId="0" xfId="0" applyFont="1" applyFill="1" applyAlignment="1">
      <alignment vertical="top" wrapText="1"/>
    </xf>
    <xf numFmtId="0" fontId="23" fillId="12" borderId="0" xfId="0" applyFont="1" applyFill="1" applyAlignment="1">
      <alignment vertical="top" wrapText="1"/>
    </xf>
    <xf numFmtId="0" fontId="23" fillId="12" borderId="0" xfId="0" applyFont="1" applyFill="1" applyAlignment="1">
      <alignment horizontal="left" vertical="top" wrapText="1"/>
    </xf>
    <xf numFmtId="164" fontId="23" fillId="12" borderId="0" xfId="0" applyNumberFormat="1" applyFont="1" applyFill="1" applyAlignment="1">
      <alignment horizontal="center" vertical="top" wrapText="1"/>
    </xf>
    <xf numFmtId="11" fontId="23" fillId="12" borderId="0" xfId="0" applyNumberFormat="1" applyFont="1" applyFill="1" applyAlignment="1">
      <alignment horizontal="left" vertical="top" wrapText="1"/>
    </xf>
    <xf numFmtId="0" fontId="34" fillId="16" borderId="0" xfId="0" applyFont="1" applyFill="1" applyAlignment="1">
      <alignment vertical="top" wrapText="1"/>
    </xf>
    <xf numFmtId="0" fontId="24" fillId="16" borderId="0" xfId="0" applyFont="1" applyFill="1" applyAlignment="1">
      <alignment vertical="top" wrapText="1"/>
    </xf>
    <xf numFmtId="0" fontId="24" fillId="16" borderId="0" xfId="0" applyFont="1" applyFill="1" applyAlignment="1">
      <alignment horizontal="left" vertical="top" wrapText="1"/>
    </xf>
    <xf numFmtId="164" fontId="24" fillId="16" borderId="0" xfId="0" applyNumberFormat="1" applyFont="1" applyFill="1" applyAlignment="1">
      <alignment horizontal="center" vertical="top" wrapText="1"/>
    </xf>
    <xf numFmtId="11" fontId="24" fillId="16" borderId="0" xfId="0" applyNumberFormat="1" applyFont="1" applyFill="1" applyAlignment="1">
      <alignment horizontal="left" vertical="top" wrapText="1"/>
    </xf>
    <xf numFmtId="3" fontId="16" fillId="2" borderId="0" xfId="0" applyNumberFormat="1" applyFont="1" applyFill="1" applyBorder="1" applyAlignment="1">
      <alignment horizontal="center" vertical="top"/>
    </xf>
    <xf numFmtId="3" fontId="19" fillId="4" borderId="1" xfId="0" applyNumberFormat="1" applyFont="1" applyFill="1" applyBorder="1" applyAlignment="1">
      <alignment horizontal="center" vertical="top" wrapText="1"/>
    </xf>
    <xf numFmtId="3" fontId="19" fillId="4" borderId="0" xfId="0" applyNumberFormat="1" applyFont="1" applyFill="1" applyBorder="1" applyAlignment="1">
      <alignment horizontal="center" vertical="top" wrapText="1"/>
    </xf>
    <xf numFmtId="2" fontId="16" fillId="2" borderId="4" xfId="0" applyNumberFormat="1" applyFont="1" applyFill="1" applyBorder="1" applyAlignment="1">
      <alignment horizontal="right" vertical="top"/>
    </xf>
    <xf numFmtId="0" fontId="0" fillId="2" borderId="5" xfId="0" applyFill="1" applyBorder="1" applyAlignment="1">
      <alignment horizontal="center" vertical="top"/>
    </xf>
    <xf numFmtId="3" fontId="16" fillId="2" borderId="0" xfId="0" applyNumberFormat="1" applyFont="1" applyFill="1" applyBorder="1" applyAlignment="1">
      <alignment horizontal="left" vertical="top"/>
    </xf>
    <xf numFmtId="2" fontId="16" fillId="2" borderId="0" xfId="0" applyNumberFormat="1" applyFont="1" applyFill="1" applyBorder="1" applyAlignment="1">
      <alignment horizontal="right" vertical="top"/>
    </xf>
    <xf numFmtId="172" fontId="19" fillId="3" borderId="8" xfId="0" applyNumberFormat="1" applyFont="1" applyFill="1" applyBorder="1" applyAlignment="1">
      <alignment horizontal="center" vertical="top" wrapText="1"/>
    </xf>
    <xf numFmtId="172" fontId="19" fillId="3" borderId="5" xfId="0" applyNumberFormat="1" applyFont="1" applyFill="1" applyBorder="1" applyAlignment="1">
      <alignment horizontal="center" vertical="top" wrapText="1"/>
    </xf>
    <xf numFmtId="172" fontId="19" fillId="4" borderId="8" xfId="0" applyNumberFormat="1" applyFont="1" applyFill="1" applyBorder="1" applyAlignment="1">
      <alignment horizontal="center" vertical="top" wrapText="1"/>
    </xf>
    <xf numFmtId="172" fontId="19" fillId="4" borderId="5" xfId="0" applyNumberFormat="1" applyFont="1" applyFill="1" applyBorder="1" applyAlignment="1">
      <alignment horizontal="center" vertical="top" wrapText="1"/>
    </xf>
    <xf numFmtId="0" fontId="24" fillId="4" borderId="0" xfId="0" applyFont="1" applyFill="1" applyAlignment="1">
      <alignment horizontal="center" vertical="top"/>
    </xf>
    <xf numFmtId="3" fontId="24" fillId="4" borderId="0" xfId="0" applyNumberFormat="1" applyFont="1" applyFill="1" applyAlignment="1">
      <alignment horizontal="right"/>
    </xf>
    <xf numFmtId="3" fontId="24" fillId="4" borderId="0" xfId="0" applyNumberFormat="1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7" fillId="0" borderId="0" xfId="0" applyFont="1" applyBorder="1"/>
    <xf numFmtId="0" fontId="59" fillId="2" borderId="0" xfId="0" applyFont="1" applyFill="1" applyBorder="1" applyAlignment="1">
      <alignment vertical="center"/>
    </xf>
    <xf numFmtId="0" fontId="48" fillId="14" borderId="0" xfId="0" applyFont="1" applyFill="1" applyBorder="1" applyAlignment="1">
      <alignment vertical="center"/>
    </xf>
    <xf numFmtId="0" fontId="48" fillId="14" borderId="0" xfId="0" applyFont="1" applyFill="1" applyBorder="1" applyAlignment="1">
      <alignment horizontal="right" vertical="center"/>
    </xf>
    <xf numFmtId="170" fontId="24" fillId="12" borderId="0" xfId="0" applyNumberFormat="1" applyFont="1" applyFill="1" applyAlignment="1">
      <alignment horizontal="center"/>
    </xf>
    <xf numFmtId="0" fontId="24" fillId="12" borderId="0" xfId="0" applyFont="1" applyFill="1" applyAlignment="1">
      <alignment horizontal="center"/>
    </xf>
    <xf numFmtId="0" fontId="24" fillId="12" borderId="0" xfId="0" applyFont="1" applyFill="1"/>
    <xf numFmtId="0" fontId="27" fillId="3" borderId="0" xfId="0" applyFont="1" applyFill="1" applyBorder="1"/>
    <xf numFmtId="0" fontId="48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horizontal="right" vertical="center"/>
    </xf>
    <xf numFmtId="0" fontId="46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left"/>
    </xf>
    <xf numFmtId="0" fontId="27" fillId="0" borderId="0" xfId="0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0" fontId="24" fillId="3" borderId="0" xfId="0" applyFont="1" applyFill="1"/>
    <xf numFmtId="170" fontId="24" fillId="3" borderId="0" xfId="0" applyNumberFormat="1" applyFont="1" applyFill="1"/>
    <xf numFmtId="11" fontId="24" fillId="3" borderId="0" xfId="0" applyNumberFormat="1" applyFont="1" applyFill="1"/>
    <xf numFmtId="0" fontId="24" fillId="14" borderId="0" xfId="0" applyFont="1" applyFill="1"/>
    <xf numFmtId="170" fontId="24" fillId="14" borderId="0" xfId="0" applyNumberFormat="1" applyFont="1" applyFill="1"/>
    <xf numFmtId="11" fontId="24" fillId="14" borderId="0" xfId="0" applyNumberFormat="1" applyFont="1" applyFill="1"/>
    <xf numFmtId="0" fontId="60" fillId="2" borderId="0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/>
    </xf>
    <xf numFmtId="0" fontId="6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vertical="center"/>
    </xf>
    <xf numFmtId="3" fontId="26" fillId="3" borderId="0" xfId="0" applyNumberFormat="1" applyFont="1" applyFill="1" applyBorder="1" applyAlignment="1">
      <alignment horizontal="right" vertical="center"/>
    </xf>
    <xf numFmtId="0" fontId="64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6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166" fontId="26" fillId="3" borderId="0" xfId="0" applyNumberFormat="1" applyFont="1" applyFill="1" applyBorder="1" applyAlignment="1">
      <alignment horizontal="center"/>
    </xf>
    <xf numFmtId="3" fontId="26" fillId="3" borderId="0" xfId="0" applyNumberFormat="1" applyFont="1" applyFill="1" applyBorder="1" applyAlignment="1">
      <alignment horizontal="center"/>
    </xf>
    <xf numFmtId="0" fontId="64" fillId="3" borderId="4" xfId="0" applyFont="1" applyFill="1" applyBorder="1" applyAlignment="1">
      <alignment vertical="center"/>
    </xf>
    <xf numFmtId="0" fontId="26" fillId="3" borderId="4" xfId="0" applyFont="1" applyFill="1" applyBorder="1" applyAlignment="1">
      <alignment vertical="center"/>
    </xf>
    <xf numFmtId="0" fontId="26" fillId="3" borderId="4" xfId="0" applyFont="1" applyFill="1" applyBorder="1" applyAlignment="1">
      <alignment horizontal="center" vertical="center"/>
    </xf>
    <xf numFmtId="3" fontId="26" fillId="3" borderId="4" xfId="0" applyNumberFormat="1" applyFont="1" applyFill="1" applyBorder="1" applyAlignment="1">
      <alignment horizontal="right" vertical="center"/>
    </xf>
    <xf numFmtId="0" fontId="26" fillId="3" borderId="4" xfId="0" applyFont="1" applyFill="1" applyBorder="1" applyAlignment="1">
      <alignment horizontal="center"/>
    </xf>
    <xf numFmtId="166" fontId="26" fillId="3" borderId="4" xfId="0" applyNumberFormat="1" applyFont="1" applyFill="1" applyBorder="1" applyAlignment="1">
      <alignment horizontal="center"/>
    </xf>
    <xf numFmtId="11" fontId="26" fillId="3" borderId="4" xfId="0" applyNumberFormat="1" applyFont="1" applyFill="1" applyBorder="1" applyAlignment="1">
      <alignment horizontal="center"/>
    </xf>
    <xf numFmtId="3" fontId="26" fillId="3" borderId="4" xfId="0" applyNumberFormat="1" applyFont="1" applyFill="1" applyBorder="1" applyAlignment="1">
      <alignment horizont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right" vertical="center"/>
    </xf>
    <xf numFmtId="11" fontId="0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/>
    </xf>
    <xf numFmtId="11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14" borderId="0" xfId="0" applyFill="1" applyAlignment="1">
      <alignment horizontal="center" vertical="top"/>
    </xf>
    <xf numFmtId="3" fontId="0" fillId="14" borderId="0" xfId="0" applyNumberFormat="1" applyFill="1" applyAlignment="1">
      <alignment horizontal="right"/>
    </xf>
    <xf numFmtId="3" fontId="57" fillId="14" borderId="0" xfId="0" applyNumberFormat="1" applyFont="1" applyFill="1" applyAlignment="1">
      <alignment horizontal="left"/>
    </xf>
    <xf numFmtId="170" fontId="57" fillId="14" borderId="0" xfId="0" applyNumberFormat="1" applyFont="1" applyFill="1" applyAlignment="1">
      <alignment horizontal="center"/>
    </xf>
    <xf numFmtId="0" fontId="57" fillId="14" borderId="0" xfId="0" applyFont="1" applyFill="1" applyAlignment="1">
      <alignment horizontal="center"/>
    </xf>
    <xf numFmtId="3" fontId="0" fillId="14" borderId="0" xfId="0" applyNumberFormat="1" applyFill="1" applyAlignment="1">
      <alignment horizontal="left"/>
    </xf>
    <xf numFmtId="170" fontId="0" fillId="14" borderId="0" xfId="0" applyNumberFormat="1" applyFill="1" applyAlignment="1">
      <alignment horizontal="center"/>
    </xf>
    <xf numFmtId="0" fontId="0" fillId="11" borderId="0" xfId="0" applyFont="1" applyFill="1" applyBorder="1" applyAlignment="1">
      <alignment vertical="top" wrapText="1"/>
    </xf>
    <xf numFmtId="0" fontId="15" fillId="11" borderId="0" xfId="0" applyFont="1" applyFill="1" applyBorder="1" applyAlignment="1">
      <alignment vertical="top" wrapText="1"/>
    </xf>
    <xf numFmtId="0" fontId="1" fillId="11" borderId="0" xfId="0" applyNumberFormat="1" applyFont="1" applyFill="1" applyBorder="1" applyAlignment="1">
      <alignment horizontal="center" vertical="top" wrapText="1"/>
    </xf>
    <xf numFmtId="3" fontId="1" fillId="11" borderId="0" xfId="0" applyNumberFormat="1" applyFont="1" applyFill="1" applyBorder="1" applyAlignment="1">
      <alignment horizontal="left" vertical="top" wrapText="1"/>
    </xf>
    <xf numFmtId="0" fontId="24" fillId="11" borderId="0" xfId="0" applyFont="1" applyFill="1" applyBorder="1" applyAlignment="1">
      <alignment horizontal="left" vertical="top" wrapText="1"/>
    </xf>
    <xf numFmtId="0" fontId="0" fillId="11" borderId="0" xfId="0" applyFont="1" applyFill="1" applyBorder="1" applyAlignment="1">
      <alignment horizontal="left" vertical="top" wrapText="1"/>
    </xf>
    <xf numFmtId="0" fontId="15" fillId="11" borderId="0" xfId="0" applyFont="1" applyFill="1" applyBorder="1" applyAlignment="1">
      <alignment horizontal="left" vertical="top" wrapText="1"/>
    </xf>
    <xf numFmtId="0" fontId="25" fillId="11" borderId="0" xfId="0" applyNumberFormat="1" applyFont="1" applyFill="1" applyBorder="1" applyAlignment="1">
      <alignment horizontal="left" vertical="top" wrapText="1"/>
    </xf>
    <xf numFmtId="164" fontId="25" fillId="11" borderId="0" xfId="0" applyNumberFormat="1" applyFont="1" applyFill="1" applyBorder="1" applyAlignment="1">
      <alignment horizontal="left" vertical="top" wrapText="1"/>
    </xf>
    <xf numFmtId="3" fontId="0" fillId="11" borderId="0" xfId="0" applyNumberFormat="1" applyFont="1" applyFill="1" applyBorder="1" applyAlignment="1">
      <alignment horizontal="left" vertical="top" wrapText="1"/>
    </xf>
    <xf numFmtId="0" fontId="51" fillId="6" borderId="0" xfId="0" applyFont="1" applyFill="1" applyBorder="1" applyAlignment="1">
      <alignment vertical="center"/>
    </xf>
    <xf numFmtId="3" fontId="21" fillId="6" borderId="0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3" fontId="17" fillId="2" borderId="0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>
      <alignment horizontal="center" vertical="top"/>
    </xf>
    <xf numFmtId="0" fontId="17" fillId="2" borderId="0" xfId="0" applyFont="1" applyFill="1" applyAlignment="1">
      <alignment vertical="center"/>
    </xf>
    <xf numFmtId="164" fontId="15" fillId="2" borderId="0" xfId="5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2" borderId="0" xfId="5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8" fillId="5" borderId="0" xfId="0" applyFont="1" applyFill="1" applyAlignment="1">
      <alignment horizontal="center" vertical="top" wrapText="1"/>
    </xf>
    <xf numFmtId="0" fontId="15" fillId="2" borderId="0" xfId="0" applyFont="1" applyFill="1" applyBorder="1" applyAlignment="1">
      <alignment horizontal="center" textRotation="90" wrapText="1"/>
    </xf>
    <xf numFmtId="0" fontId="15" fillId="2" borderId="0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textRotation="90"/>
    </xf>
    <xf numFmtId="0" fontId="60" fillId="2" borderId="0" xfId="0" applyFont="1" applyFill="1" applyBorder="1" applyAlignment="1">
      <alignment horizontal="center" textRotation="90" wrapText="1"/>
    </xf>
    <xf numFmtId="0" fontId="60" fillId="2" borderId="0" xfId="0" applyFont="1" applyFill="1" applyBorder="1" applyAlignment="1">
      <alignment horizontal="center" wrapText="1"/>
    </xf>
    <xf numFmtId="0" fontId="60" fillId="2" borderId="4" xfId="0" applyFont="1" applyFill="1" applyBorder="1" applyAlignment="1">
      <alignment horizontal="center" vertical="center"/>
    </xf>
    <xf numFmtId="0" fontId="61" fillId="2" borderId="4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left"/>
    </xf>
    <xf numFmtId="0" fontId="60" fillId="2" borderId="0" xfId="0" applyFont="1" applyFill="1" applyBorder="1" applyAlignment="1">
      <alignment horizontal="center" textRotation="90"/>
    </xf>
    <xf numFmtId="0" fontId="28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center" vertical="top" wrapText="1"/>
    </xf>
    <xf numFmtId="166" fontId="28" fillId="2" borderId="0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center" vertical="top"/>
    </xf>
    <xf numFmtId="0" fontId="28" fillId="2" borderId="5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37" fillId="14" borderId="0" xfId="0" applyFont="1" applyFill="1" applyBorder="1" applyAlignment="1">
      <alignment horizontal="left" vertical="center"/>
    </xf>
    <xf numFmtId="0" fontId="0" fillId="14" borderId="0" xfId="0" applyFont="1" applyFill="1" applyAlignment="1">
      <alignment horizontal="left" vertical="center"/>
    </xf>
    <xf numFmtId="0" fontId="37" fillId="3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14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/>
    </xf>
    <xf numFmtId="0" fontId="37" fillId="3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44" fillId="2" borderId="0" xfId="0" applyFont="1" applyFill="1" applyBorder="1" applyAlignment="1">
      <alignment horizontal="center" vertical="top"/>
    </xf>
    <xf numFmtId="166" fontId="28" fillId="2" borderId="1" xfId="0" applyNumberFormat="1" applyFont="1" applyFill="1" applyBorder="1" applyAlignment="1">
      <alignment horizontal="center" vertical="top" wrapText="1"/>
    </xf>
    <xf numFmtId="0" fontId="40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/>
    </xf>
    <xf numFmtId="0" fontId="15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15" fillId="2" borderId="0" xfId="0" applyNumberFormat="1" applyFont="1" applyFill="1" applyBorder="1" applyAlignment="1">
      <alignment horizontal="center" wrapText="1"/>
    </xf>
    <xf numFmtId="166" fontId="15" fillId="2" borderId="1" xfId="0" applyNumberFormat="1" applyFont="1" applyFill="1" applyBorder="1" applyAlignment="1">
      <alignment horizontal="center" vertical="top" wrapText="1"/>
    </xf>
    <xf numFmtId="166" fontId="15" fillId="2" borderId="0" xfId="0" applyNumberFormat="1" applyFont="1" applyFill="1" applyBorder="1" applyAlignment="1">
      <alignment horizontal="center" vertical="top" wrapText="1"/>
    </xf>
    <xf numFmtId="0" fontId="44" fillId="2" borderId="4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horizontal="center" vertical="top" wrapText="1"/>
    </xf>
    <xf numFmtId="0" fontId="44" fillId="2" borderId="0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28" fillId="2" borderId="0" xfId="0" applyNumberFormat="1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34" fillId="8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4" fillId="8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41" fillId="4" borderId="0" xfId="0" applyFont="1" applyFill="1" applyAlignment="1">
      <alignment vertical="top" wrapText="1"/>
    </xf>
    <xf numFmtId="0" fontId="15" fillId="2" borderId="0" xfId="0" applyFont="1" applyFill="1" applyAlignment="1">
      <alignment horizontal="right"/>
    </xf>
    <xf numFmtId="166" fontId="15" fillId="2" borderId="4" xfId="1" applyNumberFormat="1" applyFon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15" fillId="2" borderId="0" xfId="1" applyFont="1" applyFill="1" applyAlignment="1">
      <alignment horizontal="center" vertical="top" wrapText="1"/>
    </xf>
    <xf numFmtId="2" fontId="16" fillId="2" borderId="3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2" fontId="16" fillId="2" borderId="0" xfId="0" applyNumberFormat="1" applyFont="1" applyFill="1" applyBorder="1" applyAlignment="1">
      <alignment horizontal="center" vertical="top"/>
    </xf>
    <xf numFmtId="166" fontId="16" fillId="2" borderId="0" xfId="0" applyNumberFormat="1" applyFont="1" applyFill="1" applyAlignment="1">
      <alignment horizontal="center" vertical="top" wrapText="1"/>
    </xf>
    <xf numFmtId="166" fontId="16" fillId="2" borderId="4" xfId="0" applyNumberFormat="1" applyFont="1" applyFill="1" applyBorder="1" applyAlignment="1">
      <alignment horizontal="center" vertical="top" wrapText="1"/>
    </xf>
    <xf numFmtId="2" fontId="16" fillId="2" borderId="0" xfId="0" applyNumberFormat="1" applyFont="1" applyFill="1" applyAlignment="1">
      <alignment horizontal="center" vertical="top" wrapText="1"/>
    </xf>
    <xf numFmtId="2" fontId="16" fillId="2" borderId="4" xfId="0" applyNumberFormat="1" applyFont="1" applyFill="1" applyBorder="1" applyAlignment="1">
      <alignment horizontal="center" vertical="top" wrapText="1"/>
    </xf>
    <xf numFmtId="2" fontId="16" fillId="2" borderId="5" xfId="0" applyNumberFormat="1" applyFont="1" applyFill="1" applyBorder="1" applyAlignment="1">
      <alignment horizontal="center" vertical="top" wrapText="1"/>
    </xf>
    <xf numFmtId="2" fontId="16" fillId="2" borderId="7" xfId="0" applyNumberFormat="1" applyFont="1" applyFill="1" applyBorder="1" applyAlignment="1">
      <alignment horizontal="center" vertical="top" wrapText="1"/>
    </xf>
    <xf numFmtId="11" fontId="28" fillId="5" borderId="0" xfId="0" applyNumberFormat="1" applyFont="1" applyFill="1" applyAlignment="1">
      <alignment horizontal="center" wrapText="1"/>
    </xf>
    <xf numFmtId="11" fontId="28" fillId="5" borderId="4" xfId="0" applyNumberFormat="1" applyFont="1" applyFill="1" applyBorder="1" applyAlignment="1">
      <alignment horizontal="center" wrapText="1"/>
    </xf>
    <xf numFmtId="3" fontId="1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488">
    <cellStyle name="40% - Accent1" xfId="5" builtinId="31"/>
    <cellStyle name="40% - Accent1 2" xfId="282"/>
    <cellStyle name="Comma" xfId="4" builtinId="3"/>
    <cellStyle name="Comma 2" xfId="281"/>
    <cellStyle name="Followed Hyperlink" xfId="3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7" builtinId="9" hidden="1"/>
    <cellStyle name="Hyperlink" xfId="2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86" builtinId="8" hidden="1"/>
    <cellStyle name="Normal" xfId="0" builtinId="0"/>
    <cellStyle name="Normal 2" xfId="1"/>
    <cellStyle name="Normal 2 2" xfId="58"/>
    <cellStyle name="Normal 2 2 2" xfId="283"/>
    <cellStyle name="Normal 2 3" xfId="280"/>
    <cellStyle name="Normal 3" xfId="59"/>
    <cellStyle name="Normal 3 2" xfId="284"/>
  </cellStyles>
  <dxfs count="9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1" formatCode="0.0000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00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rgb="FFFF6600"/>
        </patternFill>
      </fill>
      <alignment horizontal="left" vertical="top" textRotation="0" wrapText="1" indent="0" justifyLastLine="0" shrinkToFit="0" readingOrder="0"/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auto="1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BP_GWAS_newGWAS_MCHIP_meta_analysis_ref_dundee_thresh_GW_r2_09_290513_GCTA_analysis_rsID_annotation_more_info_1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BP_GWAS_newGWAS_MCHIP_meta_analysis_ref_wtccc1_thresh_GW_r2_09_060813_GCTA_analysis_rsID_annotation_more_info" connectionId="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BP_GWAS_newGWAS_MCHIP_meta_analysis_ref_dundee_thresh_GW_r2_09_290513_GCTA_analysis_rsID_annotation_more_info_1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BP_GWAS_newGWAS_MCHIP_meta_analysis_ref_wtccc1_thresh_GW_r2_09_060813_GCTA_analysis_rsID_annotation_more_info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BP_GWAS_newGWAS_MCHIP_meta_analysis_ref_dundee_thresh_GW_r2_09_290513_GCTA_analysis_rsID_annotation_more_info_2" connectionId="2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1" name="Table1" displayName="Table1" ref="A2:H46" totalsRowShown="0" headerRowDxfId="12" dataDxfId="11">
  <tableColumns count="8">
    <tableColumn id="1" name="Locus name" dataDxfId="10"/>
    <tableColumn id="2" name="Index SNP" dataDxfId="9"/>
    <tableColumn id="3" name="Chr" dataDxfId="8"/>
    <tableColumn id="4" name="Index SNP Position (hg 19)" dataDxfId="7"/>
    <tableColumn id="5" name="Proxy SNP" dataDxfId="6"/>
    <tableColumn id="6" name="Proxy position (hg 19)" dataDxfId="5"/>
    <tableColumn id="7" name="r2 index SNP - proxy SNP" dataDxfId="4"/>
    <tableColumn id="8" name="Allele-specific FAIRE P-value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queryTable" Target="../queryTables/query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3"/>
  <sheetViews>
    <sheetView tabSelected="1" workbookViewId="0">
      <pane xSplit="1" ySplit="2" topLeftCell="B3" activePane="bottomRight" state="frozenSplit"/>
      <selection activeCell="A2" sqref="A2:XFD2"/>
      <selection pane="topRight" activeCell="A2" sqref="A2:XFD2"/>
      <selection pane="bottomLeft" activeCell="A2" sqref="A2:XFD2"/>
      <selection pane="bottomRight"/>
    </sheetView>
  </sheetViews>
  <sheetFormatPr defaultColWidth="12.375" defaultRowHeight="15.75"/>
  <cols>
    <col min="1" max="1" width="19" style="486" customWidth="1"/>
    <col min="2" max="2" width="23.375" style="56" customWidth="1"/>
    <col min="3" max="3" width="14.375" style="7" customWidth="1"/>
    <col min="4" max="4" width="19.375" style="56" customWidth="1"/>
    <col min="5" max="5" width="14.375" style="48" bestFit="1" customWidth="1"/>
    <col min="6" max="6" width="22.625" style="48" customWidth="1"/>
    <col min="7" max="7" width="23" style="48" customWidth="1"/>
    <col min="8" max="8" width="16.625" style="48" customWidth="1"/>
    <col min="9" max="9" width="17.375" style="48" customWidth="1"/>
    <col min="10" max="10" width="56.125" style="48" customWidth="1"/>
    <col min="11" max="12" width="5.625" style="56" customWidth="1"/>
    <col min="13" max="13" width="12.375" style="56"/>
    <col min="14" max="14" width="85.625" style="56" customWidth="1"/>
    <col min="15" max="16384" width="12.375" style="56"/>
  </cols>
  <sheetData>
    <row r="1" spans="1:13" ht="21">
      <c r="A1" s="347" t="s">
        <v>2498</v>
      </c>
    </row>
    <row r="2" spans="1:13" s="19" customFormat="1" ht="47.25">
      <c r="A2" s="17" t="s">
        <v>333</v>
      </c>
      <c r="B2" s="17" t="s">
        <v>334</v>
      </c>
      <c r="C2" s="13" t="s">
        <v>546</v>
      </c>
      <c r="D2" s="17" t="s">
        <v>68</v>
      </c>
      <c r="E2" s="16" t="s">
        <v>244</v>
      </c>
      <c r="F2" s="16" t="s">
        <v>245</v>
      </c>
      <c r="G2" s="16" t="s">
        <v>2131</v>
      </c>
      <c r="H2" s="16" t="s">
        <v>246</v>
      </c>
      <c r="I2" s="16" t="s">
        <v>247</v>
      </c>
      <c r="J2" s="16" t="s">
        <v>248</v>
      </c>
    </row>
    <row r="3" spans="1:13" s="12" customFormat="1">
      <c r="A3" s="480" t="s">
        <v>2533</v>
      </c>
      <c r="B3" s="15" t="s">
        <v>483</v>
      </c>
      <c r="C3" s="6" t="s">
        <v>550</v>
      </c>
      <c r="D3" s="15" t="s">
        <v>249</v>
      </c>
      <c r="E3" s="62">
        <v>5704</v>
      </c>
      <c r="F3" s="15" t="s">
        <v>1218</v>
      </c>
      <c r="G3" s="15" t="s">
        <v>453</v>
      </c>
      <c r="H3" s="15" t="s">
        <v>432</v>
      </c>
      <c r="I3" s="15" t="s">
        <v>435</v>
      </c>
      <c r="J3" s="15" t="s">
        <v>454</v>
      </c>
      <c r="M3" s="3"/>
    </row>
    <row r="4" spans="1:13" s="12" customFormat="1" ht="63">
      <c r="A4" s="479" t="s">
        <v>191</v>
      </c>
      <c r="B4" s="15" t="s">
        <v>299</v>
      </c>
      <c r="C4" s="6" t="s">
        <v>428</v>
      </c>
      <c r="D4" s="15" t="s">
        <v>249</v>
      </c>
      <c r="E4" s="15" t="s">
        <v>666</v>
      </c>
      <c r="F4" s="15" t="s">
        <v>537</v>
      </c>
      <c r="G4" s="15" t="s">
        <v>667</v>
      </c>
      <c r="H4" s="15" t="s">
        <v>425</v>
      </c>
      <c r="I4" s="15" t="s">
        <v>456</v>
      </c>
      <c r="J4" s="15" t="s">
        <v>312</v>
      </c>
    </row>
    <row r="5" spans="1:13" s="12" customFormat="1" ht="47.25">
      <c r="A5" s="479" t="s">
        <v>44</v>
      </c>
      <c r="B5" s="15" t="s">
        <v>329</v>
      </c>
      <c r="C5" s="6" t="s">
        <v>558</v>
      </c>
      <c r="D5" s="15" t="s">
        <v>249</v>
      </c>
      <c r="E5" s="15">
        <v>446</v>
      </c>
      <c r="F5" s="15" t="s">
        <v>330</v>
      </c>
      <c r="G5" s="15" t="s">
        <v>455</v>
      </c>
      <c r="H5" s="15" t="s">
        <v>534</v>
      </c>
      <c r="I5" s="15" t="s">
        <v>436</v>
      </c>
      <c r="J5" s="15" t="s">
        <v>331</v>
      </c>
      <c r="M5" s="3"/>
    </row>
    <row r="6" spans="1:13" s="12" customFormat="1">
      <c r="A6" s="479" t="s">
        <v>221</v>
      </c>
      <c r="B6" s="15" t="s">
        <v>481</v>
      </c>
      <c r="C6" s="6" t="s">
        <v>558</v>
      </c>
      <c r="D6" s="15" t="s">
        <v>249</v>
      </c>
      <c r="E6" s="15" t="s">
        <v>665</v>
      </c>
      <c r="F6" s="15" t="s">
        <v>1220</v>
      </c>
      <c r="G6" s="15" t="s">
        <v>499</v>
      </c>
      <c r="H6" s="15" t="s">
        <v>429</v>
      </c>
      <c r="I6" s="15" t="s">
        <v>436</v>
      </c>
      <c r="J6" s="15" t="s">
        <v>430</v>
      </c>
      <c r="M6" s="3"/>
    </row>
    <row r="7" spans="1:13" s="12" customFormat="1" ht="31.5">
      <c r="A7" s="479" t="s">
        <v>222</v>
      </c>
      <c r="B7" s="15" t="s">
        <v>482</v>
      </c>
      <c r="C7" s="6" t="s">
        <v>558</v>
      </c>
      <c r="D7" s="15" t="s">
        <v>249</v>
      </c>
      <c r="E7" s="15" t="s">
        <v>500</v>
      </c>
      <c r="F7" s="15" t="s">
        <v>538</v>
      </c>
      <c r="G7" s="15" t="s">
        <v>318</v>
      </c>
      <c r="H7" s="15" t="s">
        <v>431</v>
      </c>
      <c r="I7" s="15" t="s">
        <v>456</v>
      </c>
      <c r="J7" s="15" t="s">
        <v>490</v>
      </c>
      <c r="M7" s="3"/>
    </row>
    <row r="8" spans="1:13" s="12" customFormat="1" ht="31.5">
      <c r="A8" s="480" t="s">
        <v>297</v>
      </c>
      <c r="B8" s="15" t="s">
        <v>323</v>
      </c>
      <c r="C8" s="6" t="s">
        <v>550</v>
      </c>
      <c r="D8" s="15" t="s">
        <v>249</v>
      </c>
      <c r="E8" s="15">
        <v>955</v>
      </c>
      <c r="F8" s="15" t="s">
        <v>1216</v>
      </c>
      <c r="G8" s="15" t="s">
        <v>1215</v>
      </c>
      <c r="H8" s="15" t="s">
        <v>425</v>
      </c>
      <c r="I8" s="15" t="s">
        <v>456</v>
      </c>
      <c r="J8" s="344" t="s">
        <v>1213</v>
      </c>
      <c r="M8" s="3"/>
    </row>
    <row r="9" spans="1:13" s="12" customFormat="1" ht="31.5">
      <c r="A9" s="480" t="s">
        <v>223</v>
      </c>
      <c r="B9" s="15" t="s">
        <v>484</v>
      </c>
      <c r="C9" s="6" t="s">
        <v>558</v>
      </c>
      <c r="D9" s="15" t="s">
        <v>249</v>
      </c>
      <c r="E9" s="15">
        <v>708</v>
      </c>
      <c r="F9" s="15" t="s">
        <v>1219</v>
      </c>
      <c r="G9" s="15" t="s">
        <v>455</v>
      </c>
      <c r="H9" s="15" t="s">
        <v>433</v>
      </c>
      <c r="I9" s="15" t="s">
        <v>456</v>
      </c>
      <c r="J9" s="15" t="s">
        <v>457</v>
      </c>
      <c r="M9" s="3"/>
    </row>
    <row r="10" spans="1:13" s="12" customFormat="1" ht="31.5">
      <c r="A10" s="480" t="s">
        <v>335</v>
      </c>
      <c r="B10" s="15" t="s">
        <v>338</v>
      </c>
      <c r="C10" s="6" t="s">
        <v>550</v>
      </c>
      <c r="D10" s="15" t="s">
        <v>249</v>
      </c>
      <c r="E10" s="15"/>
      <c r="F10" s="15" t="s">
        <v>1217</v>
      </c>
      <c r="G10" s="15" t="s">
        <v>434</v>
      </c>
      <c r="H10" s="15" t="s">
        <v>425</v>
      </c>
      <c r="I10" s="15" t="s">
        <v>456</v>
      </c>
      <c r="J10" s="344" t="s">
        <v>1214</v>
      </c>
      <c r="M10" s="3"/>
    </row>
    <row r="11" spans="1:13" s="12" customFormat="1" ht="47.25">
      <c r="A11" s="479" t="s">
        <v>296</v>
      </c>
      <c r="B11" s="15" t="s">
        <v>486</v>
      </c>
      <c r="C11" s="15" t="s">
        <v>705</v>
      </c>
      <c r="D11" s="15" t="s">
        <v>249</v>
      </c>
      <c r="E11" s="15">
        <v>338</v>
      </c>
      <c r="F11" s="15" t="s">
        <v>330</v>
      </c>
      <c r="G11" s="15" t="s">
        <v>455</v>
      </c>
      <c r="H11" s="15" t="s">
        <v>534</v>
      </c>
      <c r="I11" s="15" t="s">
        <v>436</v>
      </c>
      <c r="J11" s="345" t="s">
        <v>706</v>
      </c>
      <c r="K11" s="3"/>
      <c r="L11" s="3"/>
      <c r="M11" s="3"/>
    </row>
    <row r="12" spans="1:13" s="12" customFormat="1" ht="31.5">
      <c r="A12" s="479" t="s">
        <v>224</v>
      </c>
      <c r="B12" s="15" t="s">
        <v>485</v>
      </c>
      <c r="C12" s="6" t="s">
        <v>558</v>
      </c>
      <c r="D12" s="15" t="s">
        <v>249</v>
      </c>
      <c r="E12" s="15" t="s">
        <v>458</v>
      </c>
      <c r="F12" s="15" t="s">
        <v>538</v>
      </c>
      <c r="G12" s="15" t="s">
        <v>459</v>
      </c>
      <c r="H12" s="15" t="s">
        <v>460</v>
      </c>
      <c r="I12" s="15" t="s">
        <v>456</v>
      </c>
      <c r="J12" s="15" t="s">
        <v>461</v>
      </c>
    </row>
    <row r="13" spans="1:13" s="12" customFormat="1" ht="31.5">
      <c r="A13" s="479" t="s">
        <v>104</v>
      </c>
      <c r="B13" s="12" t="s">
        <v>365</v>
      </c>
      <c r="C13" s="5" t="s">
        <v>558</v>
      </c>
      <c r="D13" s="15" t="s">
        <v>325</v>
      </c>
      <c r="E13" s="15" t="s">
        <v>619</v>
      </c>
      <c r="F13" s="15" t="s">
        <v>538</v>
      </c>
      <c r="G13" s="15" t="s">
        <v>455</v>
      </c>
      <c r="H13" s="15" t="s">
        <v>425</v>
      </c>
      <c r="I13" s="15" t="s">
        <v>435</v>
      </c>
      <c r="J13" s="15" t="s">
        <v>462</v>
      </c>
    </row>
    <row r="14" spans="1:13" s="12" customFormat="1" ht="47.25">
      <c r="A14" s="479" t="s">
        <v>109</v>
      </c>
      <c r="B14" s="10" t="s">
        <v>366</v>
      </c>
      <c r="C14" s="6" t="s">
        <v>558</v>
      </c>
      <c r="D14" s="10" t="s">
        <v>326</v>
      </c>
      <c r="E14" s="15" t="s">
        <v>524</v>
      </c>
      <c r="F14" s="15" t="s">
        <v>525</v>
      </c>
      <c r="G14" s="15" t="s">
        <v>1948</v>
      </c>
      <c r="H14" s="15" t="s">
        <v>1949</v>
      </c>
      <c r="I14" s="15" t="s">
        <v>1950</v>
      </c>
      <c r="J14" s="15" t="s">
        <v>526</v>
      </c>
      <c r="K14" s="10"/>
      <c r="L14" s="10"/>
      <c r="M14" s="10"/>
    </row>
    <row r="15" spans="1:13" s="12" customFormat="1">
      <c r="A15" s="479" t="s">
        <v>225</v>
      </c>
      <c r="B15" s="15" t="s">
        <v>367</v>
      </c>
      <c r="C15" s="6" t="s">
        <v>558</v>
      </c>
      <c r="D15" s="15" t="s">
        <v>249</v>
      </c>
      <c r="E15" s="15" t="s">
        <v>463</v>
      </c>
      <c r="F15" s="15" t="s">
        <v>538</v>
      </c>
      <c r="G15" s="15" t="s">
        <v>464</v>
      </c>
      <c r="H15" s="15" t="s">
        <v>425</v>
      </c>
      <c r="I15" s="15" t="s">
        <v>456</v>
      </c>
      <c r="J15" s="15" t="s">
        <v>465</v>
      </c>
    </row>
    <row r="16" spans="1:13" s="12" customFormat="1" ht="31.5">
      <c r="A16" s="481" t="s">
        <v>214</v>
      </c>
      <c r="B16" s="328" t="s">
        <v>368</v>
      </c>
      <c r="C16" s="329" t="s">
        <v>558</v>
      </c>
      <c r="D16" s="328" t="s">
        <v>249</v>
      </c>
      <c r="E16" s="63">
        <v>27366</v>
      </c>
      <c r="F16" s="328" t="s">
        <v>538</v>
      </c>
      <c r="G16" s="328" t="s">
        <v>455</v>
      </c>
      <c r="H16" s="328" t="s">
        <v>534</v>
      </c>
      <c r="I16" s="328" t="s">
        <v>436</v>
      </c>
      <c r="J16" s="15"/>
    </row>
    <row r="17" spans="1:25" s="12" customFormat="1" ht="63">
      <c r="A17" s="481" t="s">
        <v>51</v>
      </c>
      <c r="B17" s="328" t="s">
        <v>70</v>
      </c>
      <c r="C17" s="329" t="s">
        <v>558</v>
      </c>
      <c r="D17" s="328" t="s">
        <v>249</v>
      </c>
      <c r="E17" s="336">
        <v>4355</v>
      </c>
      <c r="F17" s="328" t="s">
        <v>538</v>
      </c>
      <c r="G17" s="328" t="s">
        <v>1944</v>
      </c>
      <c r="H17" s="328" t="s">
        <v>534</v>
      </c>
      <c r="I17" s="328" t="s">
        <v>436</v>
      </c>
      <c r="J17" s="346" t="s">
        <v>1945</v>
      </c>
    </row>
    <row r="18" spans="1:25" s="12" customFormat="1" ht="31.5">
      <c r="A18" s="479" t="s">
        <v>239</v>
      </c>
      <c r="B18" s="15" t="s">
        <v>369</v>
      </c>
      <c r="C18" s="6" t="s">
        <v>558</v>
      </c>
      <c r="D18" s="15" t="s">
        <v>249</v>
      </c>
      <c r="E18" s="15"/>
      <c r="F18" s="15" t="s">
        <v>495</v>
      </c>
      <c r="G18" s="15" t="s">
        <v>591</v>
      </c>
      <c r="H18" s="15" t="s">
        <v>534</v>
      </c>
      <c r="I18" s="15" t="s">
        <v>436</v>
      </c>
      <c r="J18" s="15" t="s">
        <v>467</v>
      </c>
    </row>
    <row r="19" spans="1:25" s="12" customFormat="1" ht="31.5">
      <c r="A19" s="479" t="s">
        <v>52</v>
      </c>
      <c r="B19" s="15" t="s">
        <v>251</v>
      </c>
      <c r="C19" s="6" t="s">
        <v>558</v>
      </c>
      <c r="D19" s="15" t="s">
        <v>249</v>
      </c>
      <c r="E19" s="15" t="s">
        <v>762</v>
      </c>
      <c r="F19" s="15" t="s">
        <v>761</v>
      </c>
      <c r="G19" s="15" t="s">
        <v>455</v>
      </c>
      <c r="H19" s="15" t="s">
        <v>534</v>
      </c>
      <c r="I19" s="15" t="s">
        <v>436</v>
      </c>
      <c r="J19" s="15" t="s">
        <v>381</v>
      </c>
    </row>
    <row r="20" spans="1:25" s="12" customFormat="1" ht="78.75">
      <c r="A20" s="479" t="s">
        <v>53</v>
      </c>
      <c r="B20" s="15" t="s">
        <v>252</v>
      </c>
      <c r="C20" s="6" t="s">
        <v>558</v>
      </c>
      <c r="D20" s="15" t="s">
        <v>249</v>
      </c>
      <c r="E20" s="15" t="s">
        <v>26</v>
      </c>
      <c r="F20" s="15" t="s">
        <v>538</v>
      </c>
      <c r="G20" s="15" t="s">
        <v>592</v>
      </c>
      <c r="H20" s="15" t="s">
        <v>593</v>
      </c>
      <c r="I20" s="15" t="s">
        <v>635</v>
      </c>
      <c r="J20" s="15" t="s">
        <v>69</v>
      </c>
    </row>
    <row r="21" spans="1:25" s="12" customFormat="1" ht="78.75">
      <c r="A21" s="480" t="s">
        <v>194</v>
      </c>
      <c r="B21" s="15" t="s">
        <v>252</v>
      </c>
      <c r="C21" s="6" t="s">
        <v>558</v>
      </c>
      <c r="D21" s="10" t="s">
        <v>249</v>
      </c>
      <c r="E21" s="15">
        <v>694</v>
      </c>
      <c r="F21" s="15" t="s">
        <v>538</v>
      </c>
      <c r="G21" s="15" t="s">
        <v>455</v>
      </c>
      <c r="H21" s="15" t="s">
        <v>425</v>
      </c>
      <c r="I21" s="15" t="s">
        <v>456</v>
      </c>
      <c r="J21" s="64" t="s">
        <v>7</v>
      </c>
      <c r="K21" s="10"/>
      <c r="L21" s="10"/>
    </row>
    <row r="22" spans="1:25" s="12" customFormat="1" ht="47.25">
      <c r="A22" s="479" t="s">
        <v>727</v>
      </c>
      <c r="B22" s="15" t="s">
        <v>728</v>
      </c>
      <c r="C22" s="6" t="s">
        <v>720</v>
      </c>
      <c r="D22" s="15" t="s">
        <v>249</v>
      </c>
      <c r="E22" s="15" t="s">
        <v>738</v>
      </c>
      <c r="F22" s="15" t="s">
        <v>729</v>
      </c>
      <c r="G22" s="15" t="s">
        <v>455</v>
      </c>
      <c r="H22" s="15" t="s">
        <v>424</v>
      </c>
      <c r="I22" s="15" t="s">
        <v>436</v>
      </c>
      <c r="J22" s="15" t="s">
        <v>730</v>
      </c>
    </row>
    <row r="23" spans="1:25" s="12" customFormat="1" ht="47.25">
      <c r="A23" s="479" t="s">
        <v>722</v>
      </c>
      <c r="B23" s="15" t="s">
        <v>723</v>
      </c>
      <c r="C23" s="6" t="s">
        <v>720</v>
      </c>
      <c r="D23" s="15" t="s">
        <v>249</v>
      </c>
      <c r="E23" s="15" t="s">
        <v>738</v>
      </c>
      <c r="F23" s="15" t="s">
        <v>724</v>
      </c>
      <c r="G23" s="15" t="s">
        <v>725</v>
      </c>
      <c r="H23" s="15" t="s">
        <v>424</v>
      </c>
      <c r="I23" s="15" t="s">
        <v>436</v>
      </c>
      <c r="J23" s="15" t="s">
        <v>726</v>
      </c>
    </row>
    <row r="24" spans="1:25" s="12" customFormat="1" ht="47.25">
      <c r="A24" s="479" t="s">
        <v>105</v>
      </c>
      <c r="B24" s="15" t="s">
        <v>1</v>
      </c>
      <c r="C24" s="6" t="s">
        <v>558</v>
      </c>
      <c r="D24" s="15" t="s">
        <v>325</v>
      </c>
      <c r="E24" s="63">
        <v>1090</v>
      </c>
      <c r="F24" s="15" t="s">
        <v>621</v>
      </c>
      <c r="G24" s="15" t="s">
        <v>622</v>
      </c>
      <c r="H24" s="15" t="s">
        <v>750</v>
      </c>
      <c r="I24" s="15" t="s">
        <v>623</v>
      </c>
      <c r="J24" s="15" t="s">
        <v>693</v>
      </c>
    </row>
    <row r="25" spans="1:25" s="12" customFormat="1" ht="31.5">
      <c r="A25" s="479" t="s">
        <v>195</v>
      </c>
      <c r="B25" s="15" t="s">
        <v>79</v>
      </c>
      <c r="C25" s="6" t="s">
        <v>558</v>
      </c>
      <c r="D25" s="15" t="s">
        <v>249</v>
      </c>
      <c r="E25" s="15" t="s">
        <v>10</v>
      </c>
      <c r="F25" s="15" t="s">
        <v>538</v>
      </c>
      <c r="G25" s="15" t="s">
        <v>638</v>
      </c>
      <c r="H25" s="15" t="s">
        <v>425</v>
      </c>
      <c r="I25" s="15" t="s">
        <v>636</v>
      </c>
      <c r="J25" s="15" t="s">
        <v>313</v>
      </c>
    </row>
    <row r="26" spans="1:25" s="12" customFormat="1" ht="63">
      <c r="A26" s="479" t="s">
        <v>184</v>
      </c>
      <c r="B26" s="15" t="s">
        <v>80</v>
      </c>
      <c r="C26" s="6" t="s">
        <v>558</v>
      </c>
      <c r="D26" s="15" t="s">
        <v>249</v>
      </c>
      <c r="E26" s="15" t="s">
        <v>595</v>
      </c>
      <c r="F26" s="15" t="s">
        <v>538</v>
      </c>
      <c r="G26" s="15" t="s">
        <v>637</v>
      </c>
      <c r="H26" s="15" t="s">
        <v>534</v>
      </c>
      <c r="I26" s="15" t="s">
        <v>449</v>
      </c>
      <c r="J26" s="15" t="s">
        <v>305</v>
      </c>
    </row>
    <row r="27" spans="1:25" s="12" customFormat="1">
      <c r="A27" s="479" t="s">
        <v>226</v>
      </c>
      <c r="B27" s="15" t="s">
        <v>370</v>
      </c>
      <c r="C27" s="6" t="s">
        <v>558</v>
      </c>
      <c r="D27" s="15" t="s">
        <v>249</v>
      </c>
      <c r="E27" s="15" t="s">
        <v>74</v>
      </c>
      <c r="F27" s="15" t="s">
        <v>71</v>
      </c>
      <c r="G27" s="15" t="s">
        <v>72</v>
      </c>
      <c r="H27" s="15" t="s">
        <v>534</v>
      </c>
      <c r="I27" s="15" t="s">
        <v>449</v>
      </c>
      <c r="J27" s="15" t="s">
        <v>73</v>
      </c>
    </row>
    <row r="28" spans="1:25" s="12" customFormat="1" ht="31.5">
      <c r="A28" s="479" t="s">
        <v>198</v>
      </c>
      <c r="B28" s="15" t="s">
        <v>649</v>
      </c>
      <c r="C28" s="6" t="s">
        <v>558</v>
      </c>
      <c r="D28" s="15" t="s">
        <v>249</v>
      </c>
      <c r="E28" s="15" t="s">
        <v>596</v>
      </c>
      <c r="F28" s="15" t="s">
        <v>538</v>
      </c>
      <c r="G28" s="15" t="s">
        <v>639</v>
      </c>
      <c r="H28" s="15" t="s">
        <v>425</v>
      </c>
      <c r="I28" s="15" t="s">
        <v>449</v>
      </c>
      <c r="J28" s="15" t="s">
        <v>315</v>
      </c>
    </row>
    <row r="29" spans="1:25" s="10" customFormat="1" ht="31.5">
      <c r="A29" s="479" t="s">
        <v>227</v>
      </c>
      <c r="B29" s="15" t="s">
        <v>371</v>
      </c>
      <c r="C29" s="6" t="s">
        <v>558</v>
      </c>
      <c r="D29" s="15" t="s">
        <v>249</v>
      </c>
      <c r="E29" s="15" t="s">
        <v>597</v>
      </c>
      <c r="F29" s="15" t="s">
        <v>538</v>
      </c>
      <c r="G29" s="15" t="s">
        <v>598</v>
      </c>
      <c r="H29" s="15" t="s">
        <v>424</v>
      </c>
      <c r="I29" s="15" t="s">
        <v>436</v>
      </c>
      <c r="J29" s="15" t="s">
        <v>599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2" customFormat="1" ht="47.25">
      <c r="A30" s="479" t="s">
        <v>731</v>
      </c>
      <c r="B30" s="15" t="s">
        <v>732</v>
      </c>
      <c r="C30" s="6" t="s">
        <v>720</v>
      </c>
      <c r="D30" s="15" t="s">
        <v>249</v>
      </c>
      <c r="E30" s="15" t="s">
        <v>738</v>
      </c>
      <c r="F30" s="15" t="s">
        <v>733</v>
      </c>
      <c r="G30" s="15" t="s">
        <v>455</v>
      </c>
      <c r="H30" s="15" t="s">
        <v>734</v>
      </c>
      <c r="I30" s="15"/>
      <c r="J30" s="15" t="s">
        <v>735</v>
      </c>
    </row>
    <row r="31" spans="1:25" s="12" customFormat="1" ht="31.5">
      <c r="A31" s="479" t="s">
        <v>295</v>
      </c>
      <c r="B31" s="15" t="s">
        <v>1942</v>
      </c>
      <c r="C31" s="6" t="s">
        <v>558</v>
      </c>
      <c r="D31" s="15" t="s">
        <v>249</v>
      </c>
      <c r="E31" s="62">
        <v>2036</v>
      </c>
      <c r="F31" s="15" t="s">
        <v>1943</v>
      </c>
      <c r="G31" s="15" t="s">
        <v>455</v>
      </c>
      <c r="H31" s="15" t="s">
        <v>2575</v>
      </c>
      <c r="I31" s="15" t="s">
        <v>623</v>
      </c>
      <c r="J31" s="15" t="s">
        <v>1941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12" customFormat="1" ht="141.75">
      <c r="A32" s="479" t="s">
        <v>719</v>
      </c>
      <c r="B32" s="15" t="s">
        <v>254</v>
      </c>
      <c r="C32" s="6" t="s">
        <v>720</v>
      </c>
      <c r="D32" s="15" t="s">
        <v>249</v>
      </c>
      <c r="E32" s="15" t="s">
        <v>738</v>
      </c>
      <c r="F32" s="15" t="s">
        <v>721</v>
      </c>
      <c r="G32" s="15" t="s">
        <v>455</v>
      </c>
      <c r="H32" s="15" t="s">
        <v>534</v>
      </c>
      <c r="I32" s="15" t="s">
        <v>436</v>
      </c>
      <c r="J32" s="15" t="s">
        <v>316</v>
      </c>
    </row>
    <row r="33" spans="1:25" s="12" customFormat="1" ht="47.25">
      <c r="A33" s="479" t="s">
        <v>573</v>
      </c>
      <c r="B33" s="15" t="s">
        <v>574</v>
      </c>
      <c r="C33" s="6" t="s">
        <v>575</v>
      </c>
      <c r="D33" s="15" t="s">
        <v>249</v>
      </c>
      <c r="E33" s="15">
        <v>249</v>
      </c>
      <c r="F33" s="15" t="s">
        <v>538</v>
      </c>
      <c r="G33" s="15" t="s">
        <v>551</v>
      </c>
      <c r="H33" s="15" t="s">
        <v>576</v>
      </c>
      <c r="I33" s="15" t="s">
        <v>456</v>
      </c>
      <c r="J33" s="15" t="s">
        <v>577</v>
      </c>
    </row>
    <row r="34" spans="1:25" s="12" customFormat="1" ht="31.5">
      <c r="A34" s="479" t="s">
        <v>362</v>
      </c>
      <c r="B34" s="15" t="s">
        <v>362</v>
      </c>
      <c r="C34" s="6" t="s">
        <v>650</v>
      </c>
      <c r="D34" s="15" t="s">
        <v>376</v>
      </c>
      <c r="E34" s="15" t="s">
        <v>603</v>
      </c>
      <c r="F34" s="15" t="s">
        <v>501</v>
      </c>
      <c r="G34" s="15" t="s">
        <v>453</v>
      </c>
      <c r="H34" s="15" t="s">
        <v>534</v>
      </c>
      <c r="I34" s="15" t="s">
        <v>436</v>
      </c>
      <c r="J34" s="15" t="s">
        <v>379</v>
      </c>
    </row>
    <row r="35" spans="1:25" s="12" customFormat="1" ht="63">
      <c r="A35" s="479" t="s">
        <v>54</v>
      </c>
      <c r="B35" s="15" t="s">
        <v>317</v>
      </c>
      <c r="C35" s="6" t="s">
        <v>16</v>
      </c>
      <c r="D35" s="15" t="s">
        <v>249</v>
      </c>
      <c r="E35" s="62" t="s">
        <v>17</v>
      </c>
      <c r="F35" s="15" t="s">
        <v>538</v>
      </c>
      <c r="G35" s="15" t="s">
        <v>466</v>
      </c>
      <c r="H35" s="15" t="s">
        <v>605</v>
      </c>
      <c r="I35" s="15" t="s">
        <v>640</v>
      </c>
      <c r="J35" s="15" t="s">
        <v>307</v>
      </c>
    </row>
    <row r="36" spans="1:25" s="12" customFormat="1" ht="31.5">
      <c r="A36" s="479" t="s">
        <v>2509</v>
      </c>
      <c r="B36" s="15" t="s">
        <v>2509</v>
      </c>
      <c r="C36" s="6" t="s">
        <v>558</v>
      </c>
      <c r="D36" s="15" t="s">
        <v>249</v>
      </c>
      <c r="E36" s="15"/>
      <c r="F36" s="15" t="s">
        <v>253</v>
      </c>
      <c r="G36" s="15" t="s">
        <v>302</v>
      </c>
      <c r="H36" s="15" t="s">
        <v>594</v>
      </c>
      <c r="I36" s="15" t="s">
        <v>303</v>
      </c>
      <c r="J36" s="15" t="s">
        <v>361</v>
      </c>
    </row>
    <row r="37" spans="1:25" s="12" customFormat="1" ht="31.5">
      <c r="A37" s="479" t="s">
        <v>111</v>
      </c>
      <c r="B37" s="12" t="s">
        <v>502</v>
      </c>
      <c r="C37" s="5" t="s">
        <v>503</v>
      </c>
      <c r="D37" s="1" t="s">
        <v>523</v>
      </c>
      <c r="E37" s="15"/>
      <c r="F37" s="15" t="s">
        <v>215</v>
      </c>
      <c r="G37" s="15" t="s">
        <v>551</v>
      </c>
      <c r="H37" s="15" t="s">
        <v>544</v>
      </c>
      <c r="I37" s="15" t="s">
        <v>641</v>
      </c>
      <c r="J37" s="15" t="s">
        <v>384</v>
      </c>
      <c r="M37" s="10"/>
      <c r="N37" s="10"/>
      <c r="O37" s="10"/>
      <c r="P37" s="10"/>
    </row>
    <row r="38" spans="1:25" s="12" customFormat="1" ht="47.25">
      <c r="A38" s="479" t="s">
        <v>106</v>
      </c>
      <c r="B38" s="15" t="s">
        <v>708</v>
      </c>
      <c r="C38" s="6" t="s">
        <v>558</v>
      </c>
      <c r="D38" s="15" t="s">
        <v>325</v>
      </c>
      <c r="E38" s="15">
        <v>2493</v>
      </c>
      <c r="F38" s="15" t="s">
        <v>709</v>
      </c>
      <c r="G38" s="15" t="s">
        <v>710</v>
      </c>
      <c r="H38" s="15" t="s">
        <v>711</v>
      </c>
      <c r="I38" s="15" t="s">
        <v>717</v>
      </c>
      <c r="J38" s="15" t="s">
        <v>718</v>
      </c>
      <c r="Q38" s="10"/>
      <c r="R38" s="10"/>
      <c r="S38" s="10"/>
      <c r="T38" s="10"/>
      <c r="U38" s="10"/>
      <c r="V38" s="10"/>
      <c r="W38" s="10"/>
      <c r="X38" s="10"/>
      <c r="Y38" s="10"/>
    </row>
    <row r="39" spans="1:25" s="12" customFormat="1" ht="31.5">
      <c r="A39" s="479" t="s">
        <v>578</v>
      </c>
      <c r="B39" s="12" t="s">
        <v>579</v>
      </c>
      <c r="C39" s="6" t="s">
        <v>580</v>
      </c>
      <c r="D39" s="15" t="s">
        <v>249</v>
      </c>
      <c r="E39" s="15">
        <v>774</v>
      </c>
      <c r="F39" s="15" t="s">
        <v>538</v>
      </c>
      <c r="G39" s="15" t="s">
        <v>581</v>
      </c>
      <c r="H39" s="15" t="s">
        <v>582</v>
      </c>
      <c r="I39" s="75" t="s">
        <v>697</v>
      </c>
      <c r="J39" s="15" t="s">
        <v>577</v>
      </c>
    </row>
    <row r="40" spans="1:25" s="12" customFormat="1" ht="31.5">
      <c r="A40" s="479" t="s">
        <v>108</v>
      </c>
      <c r="B40" s="15" t="s">
        <v>686</v>
      </c>
      <c r="C40" s="6" t="s">
        <v>558</v>
      </c>
      <c r="D40" s="15" t="s">
        <v>325</v>
      </c>
      <c r="E40" s="15"/>
      <c r="F40" s="15" t="s">
        <v>538</v>
      </c>
      <c r="G40" s="15" t="s">
        <v>455</v>
      </c>
      <c r="H40" s="15" t="s">
        <v>544</v>
      </c>
      <c r="I40" s="15" t="s">
        <v>435</v>
      </c>
      <c r="J40" s="15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61" customFormat="1" ht="31.5">
      <c r="A41" s="482" t="s">
        <v>186</v>
      </c>
      <c r="B41" s="86" t="s">
        <v>275</v>
      </c>
      <c r="C41" s="87" t="s">
        <v>746</v>
      </c>
      <c r="D41" s="86" t="s">
        <v>249</v>
      </c>
      <c r="E41" s="86"/>
      <c r="F41" s="86" t="s">
        <v>749</v>
      </c>
      <c r="G41" s="88" t="s">
        <v>680</v>
      </c>
      <c r="H41" s="86" t="s">
        <v>544</v>
      </c>
      <c r="I41" s="86" t="s">
        <v>456</v>
      </c>
      <c r="J41" s="86" t="s">
        <v>308</v>
      </c>
    </row>
    <row r="42" spans="1:25" s="12" customFormat="1" ht="31.5">
      <c r="A42" s="479" t="s">
        <v>363</v>
      </c>
      <c r="B42" s="15" t="s">
        <v>651</v>
      </c>
      <c r="C42" s="6" t="s">
        <v>650</v>
      </c>
      <c r="D42" s="15" t="s">
        <v>491</v>
      </c>
      <c r="E42" s="15" t="s">
        <v>512</v>
      </c>
      <c r="F42" s="15" t="s">
        <v>513</v>
      </c>
      <c r="G42" s="15" t="s">
        <v>2499</v>
      </c>
      <c r="H42" s="15" t="s">
        <v>534</v>
      </c>
      <c r="I42" s="15" t="s">
        <v>436</v>
      </c>
      <c r="J42" s="15" t="s">
        <v>379</v>
      </c>
    </row>
    <row r="43" spans="1:25" s="12" customFormat="1" ht="94.5">
      <c r="A43" s="479" t="s">
        <v>187</v>
      </c>
      <c r="B43" s="15" t="s">
        <v>276</v>
      </c>
      <c r="C43" s="6" t="s">
        <v>558</v>
      </c>
      <c r="D43" s="15" t="s">
        <v>249</v>
      </c>
      <c r="E43" s="15" t="s">
        <v>699</v>
      </c>
      <c r="F43" s="15" t="s">
        <v>760</v>
      </c>
      <c r="G43" s="15" t="s">
        <v>420</v>
      </c>
      <c r="H43" s="15" t="s">
        <v>759</v>
      </c>
      <c r="I43" s="15" t="s">
        <v>697</v>
      </c>
      <c r="J43" s="15" t="s">
        <v>306</v>
      </c>
    </row>
    <row r="44" spans="1:25" s="12" customFormat="1" ht="31.5">
      <c r="A44" s="479" t="s">
        <v>228</v>
      </c>
      <c r="B44" s="15" t="s">
        <v>372</v>
      </c>
      <c r="C44" s="6" t="s">
        <v>558</v>
      </c>
      <c r="D44" s="15" t="s">
        <v>249</v>
      </c>
      <c r="E44" s="15">
        <v>562</v>
      </c>
      <c r="F44" s="15" t="s">
        <v>538</v>
      </c>
      <c r="G44" s="15" t="s">
        <v>421</v>
      </c>
      <c r="H44" s="15" t="s">
        <v>426</v>
      </c>
      <c r="I44" s="15" t="s">
        <v>456</v>
      </c>
      <c r="J44" s="15" t="s">
        <v>422</v>
      </c>
    </row>
    <row r="45" spans="1:25" s="12" customFormat="1" ht="78.75">
      <c r="A45" s="479" t="s">
        <v>113</v>
      </c>
      <c r="B45" s="15" t="s">
        <v>712</v>
      </c>
      <c r="C45" s="6" t="s">
        <v>558</v>
      </c>
      <c r="D45" s="1" t="s">
        <v>713</v>
      </c>
      <c r="E45" s="12">
        <v>1684</v>
      </c>
      <c r="F45" s="15" t="s">
        <v>714</v>
      </c>
      <c r="G45" s="15" t="s">
        <v>715</v>
      </c>
      <c r="H45" s="15" t="s">
        <v>716</v>
      </c>
      <c r="I45" s="12" t="s">
        <v>607</v>
      </c>
      <c r="J45" s="12" t="s">
        <v>608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2" customFormat="1" ht="63">
      <c r="A46" s="479" t="s">
        <v>57</v>
      </c>
      <c r="B46" s="15" t="s">
        <v>373</v>
      </c>
      <c r="C46" s="6" t="s">
        <v>558</v>
      </c>
      <c r="D46" s="15" t="s">
        <v>249</v>
      </c>
      <c r="E46" s="15" t="s">
        <v>617</v>
      </c>
      <c r="F46" s="15" t="s">
        <v>538</v>
      </c>
      <c r="G46" s="15" t="s">
        <v>643</v>
      </c>
      <c r="H46" s="15" t="s">
        <v>425</v>
      </c>
      <c r="I46" s="15" t="s">
        <v>529</v>
      </c>
      <c r="J46" s="15" t="s">
        <v>380</v>
      </c>
    </row>
    <row r="47" spans="1:25" s="12" customFormat="1" ht="63">
      <c r="A47" s="479" t="s">
        <v>58</v>
      </c>
      <c r="B47" s="15" t="s">
        <v>374</v>
      </c>
      <c r="C47" s="6" t="s">
        <v>558</v>
      </c>
      <c r="D47" s="15" t="s">
        <v>249</v>
      </c>
      <c r="E47" s="15" t="s">
        <v>618</v>
      </c>
      <c r="F47" s="15" t="s">
        <v>538</v>
      </c>
      <c r="G47" s="15" t="s">
        <v>643</v>
      </c>
      <c r="H47" s="15" t="s">
        <v>425</v>
      </c>
      <c r="I47" s="15" t="s">
        <v>529</v>
      </c>
      <c r="J47" s="15" t="s">
        <v>380</v>
      </c>
    </row>
    <row r="48" spans="1:25" s="12" customFormat="1" ht="47.25">
      <c r="A48" s="479" t="s">
        <v>188</v>
      </c>
      <c r="B48" s="15" t="s">
        <v>310</v>
      </c>
      <c r="C48" s="6" t="s">
        <v>558</v>
      </c>
      <c r="D48" s="15" t="s">
        <v>249</v>
      </c>
      <c r="E48" s="15"/>
      <c r="F48" s="15" t="s">
        <v>311</v>
      </c>
      <c r="G48" s="15" t="s">
        <v>644</v>
      </c>
      <c r="H48" s="15" t="s">
        <v>426</v>
      </c>
      <c r="I48" s="15" t="s">
        <v>530</v>
      </c>
      <c r="J48" s="15" t="s">
        <v>508</v>
      </c>
    </row>
    <row r="49" spans="1:10" s="12" customFormat="1" ht="63">
      <c r="A49" s="479" t="s">
        <v>59</v>
      </c>
      <c r="B49" s="15" t="s">
        <v>560</v>
      </c>
      <c r="C49" s="6" t="s">
        <v>700</v>
      </c>
      <c r="D49" s="15" t="s">
        <v>249</v>
      </c>
      <c r="E49" s="15" t="s">
        <v>701</v>
      </c>
      <c r="F49" s="15" t="s">
        <v>702</v>
      </c>
      <c r="G49" s="15" t="s">
        <v>645</v>
      </c>
      <c r="H49" s="15" t="s">
        <v>527</v>
      </c>
      <c r="I49" s="15" t="s">
        <v>528</v>
      </c>
      <c r="J49" s="15" t="s">
        <v>703</v>
      </c>
    </row>
    <row r="50" spans="1:10" s="12" customFormat="1" ht="31.5">
      <c r="A50" s="479" t="s">
        <v>60</v>
      </c>
      <c r="B50" s="15" t="s">
        <v>322</v>
      </c>
      <c r="C50" s="6" t="s">
        <v>558</v>
      </c>
      <c r="D50" s="15" t="s">
        <v>249</v>
      </c>
      <c r="E50" s="62">
        <v>2686</v>
      </c>
      <c r="F50" s="15" t="s">
        <v>538</v>
      </c>
      <c r="G50" s="15" t="s">
        <v>423</v>
      </c>
      <c r="H50" s="15" t="s">
        <v>544</v>
      </c>
      <c r="I50" s="15" t="s">
        <v>456</v>
      </c>
      <c r="J50" s="15" t="s">
        <v>547</v>
      </c>
    </row>
    <row r="51" spans="1:10" s="12" customFormat="1" ht="47.25">
      <c r="A51" s="479" t="s">
        <v>336</v>
      </c>
      <c r="B51" s="15" t="s">
        <v>736</v>
      </c>
      <c r="C51" s="6" t="s">
        <v>740</v>
      </c>
      <c r="D51" s="15" t="s">
        <v>249</v>
      </c>
      <c r="E51" s="15" t="s">
        <v>739</v>
      </c>
      <c r="F51" s="15" t="s">
        <v>733</v>
      </c>
      <c r="G51" s="15" t="s">
        <v>455</v>
      </c>
      <c r="H51" s="15" t="s">
        <v>544</v>
      </c>
      <c r="I51" s="15" t="s">
        <v>435</v>
      </c>
      <c r="J51" s="15" t="s">
        <v>737</v>
      </c>
    </row>
    <row r="52" spans="1:10" s="12" customFormat="1" ht="31.5">
      <c r="A52" s="479" t="s">
        <v>229</v>
      </c>
      <c r="B52" s="15" t="s">
        <v>375</v>
      </c>
      <c r="C52" s="6" t="s">
        <v>558</v>
      </c>
      <c r="D52" s="15" t="s">
        <v>249</v>
      </c>
      <c r="E52" s="15" t="s">
        <v>689</v>
      </c>
      <c r="F52" s="15" t="s">
        <v>538</v>
      </c>
      <c r="G52" s="15" t="s">
        <v>552</v>
      </c>
      <c r="H52" s="15" t="s">
        <v>544</v>
      </c>
      <c r="I52" s="15" t="s">
        <v>427</v>
      </c>
      <c r="J52" s="15" t="s">
        <v>548</v>
      </c>
    </row>
    <row r="53" spans="1:10" s="12" customFormat="1" ht="47.25">
      <c r="A53" s="479" t="s">
        <v>241</v>
      </c>
      <c r="B53" s="15" t="s">
        <v>314</v>
      </c>
      <c r="C53" s="6" t="s">
        <v>558</v>
      </c>
      <c r="D53" s="15" t="s">
        <v>249</v>
      </c>
      <c r="E53" s="15" t="s">
        <v>687</v>
      </c>
      <c r="F53" s="15" t="s">
        <v>655</v>
      </c>
      <c r="G53" s="15" t="s">
        <v>765</v>
      </c>
      <c r="H53" s="15" t="s">
        <v>424</v>
      </c>
      <c r="I53" s="15" t="s">
        <v>436</v>
      </c>
      <c r="J53" s="15" t="s">
        <v>688</v>
      </c>
    </row>
    <row r="54" spans="1:10" s="12" customFormat="1" ht="47.25">
      <c r="A54" s="483" t="s">
        <v>624</v>
      </c>
      <c r="B54" s="77" t="s">
        <v>753</v>
      </c>
      <c r="C54" s="6" t="s">
        <v>657</v>
      </c>
      <c r="D54" s="15" t="s">
        <v>249</v>
      </c>
      <c r="E54" s="78" t="s">
        <v>614</v>
      </c>
      <c r="F54" s="15" t="s">
        <v>763</v>
      </c>
      <c r="G54" s="79" t="s">
        <v>455</v>
      </c>
      <c r="H54" s="15" t="s">
        <v>750</v>
      </c>
      <c r="I54" s="15" t="s">
        <v>696</v>
      </c>
      <c r="J54" s="15" t="s">
        <v>2506</v>
      </c>
    </row>
    <row r="55" spans="1:10" s="12" customFormat="1" ht="47.25">
      <c r="A55" s="483" t="s">
        <v>625</v>
      </c>
      <c r="B55" s="77" t="s">
        <v>754</v>
      </c>
      <c r="C55" s="6" t="s">
        <v>657</v>
      </c>
      <c r="D55" s="15" t="s">
        <v>249</v>
      </c>
      <c r="E55" s="78" t="s">
        <v>615</v>
      </c>
      <c r="F55" s="15" t="s">
        <v>763</v>
      </c>
      <c r="G55" s="79" t="s">
        <v>455</v>
      </c>
      <c r="H55" s="15" t="s">
        <v>751</v>
      </c>
      <c r="I55" s="15" t="s">
        <v>752</v>
      </c>
      <c r="J55" s="15" t="s">
        <v>2507</v>
      </c>
    </row>
    <row r="56" spans="1:10" s="12" customFormat="1" ht="47.25">
      <c r="A56" s="483" t="s">
        <v>629</v>
      </c>
      <c r="B56" s="77" t="s">
        <v>758</v>
      </c>
      <c r="C56" s="6" t="s">
        <v>657</v>
      </c>
      <c r="D56" s="15" t="s">
        <v>249</v>
      </c>
      <c r="E56" s="78">
        <v>645</v>
      </c>
      <c r="F56" s="15" t="s">
        <v>763</v>
      </c>
      <c r="G56" s="79" t="s">
        <v>455</v>
      </c>
      <c r="H56" s="15" t="s">
        <v>751</v>
      </c>
      <c r="I56" s="15" t="s">
        <v>752</v>
      </c>
      <c r="J56" s="15" t="s">
        <v>2507</v>
      </c>
    </row>
    <row r="57" spans="1:10" s="12" customFormat="1" ht="63">
      <c r="A57" s="483" t="s">
        <v>630</v>
      </c>
      <c r="B57" s="77" t="s">
        <v>647</v>
      </c>
      <c r="C57" s="6" t="s">
        <v>657</v>
      </c>
      <c r="D57" s="15" t="s">
        <v>249</v>
      </c>
      <c r="E57" s="78">
        <v>506</v>
      </c>
      <c r="F57" s="15" t="s">
        <v>763</v>
      </c>
      <c r="G57" s="79" t="s">
        <v>648</v>
      </c>
      <c r="H57" s="15" t="s">
        <v>750</v>
      </c>
      <c r="I57" s="15" t="s">
        <v>696</v>
      </c>
      <c r="J57" s="15" t="s">
        <v>2506</v>
      </c>
    </row>
    <row r="58" spans="1:10" s="12" customFormat="1" ht="47.25">
      <c r="A58" s="484" t="s">
        <v>626</v>
      </c>
      <c r="B58" s="82" t="s">
        <v>755</v>
      </c>
      <c r="C58" s="6" t="s">
        <v>657</v>
      </c>
      <c r="D58" s="15" t="s">
        <v>249</v>
      </c>
      <c r="E58" s="83">
        <v>232</v>
      </c>
      <c r="F58" s="15" t="s">
        <v>763</v>
      </c>
      <c r="G58" s="85" t="s">
        <v>648</v>
      </c>
      <c r="H58" s="15" t="s">
        <v>750</v>
      </c>
      <c r="I58" s="15" t="s">
        <v>696</v>
      </c>
      <c r="J58" s="15" t="s">
        <v>2507</v>
      </c>
    </row>
    <row r="59" spans="1:10" s="12" customFormat="1" ht="47.25">
      <c r="A59" s="483" t="s">
        <v>627</v>
      </c>
      <c r="B59" s="77" t="s">
        <v>756</v>
      </c>
      <c r="C59" s="6" t="s">
        <v>657</v>
      </c>
      <c r="D59" s="15" t="s">
        <v>249</v>
      </c>
      <c r="E59" s="78">
        <v>246</v>
      </c>
      <c r="F59" s="15" t="s">
        <v>763</v>
      </c>
      <c r="G59" s="79" t="s">
        <v>648</v>
      </c>
      <c r="H59" s="15" t="s">
        <v>750</v>
      </c>
      <c r="I59" s="15" t="s">
        <v>696</v>
      </c>
      <c r="J59" s="15" t="s">
        <v>2506</v>
      </c>
    </row>
    <row r="60" spans="1:10" s="12" customFormat="1" ht="47.25">
      <c r="A60" s="483" t="s">
        <v>628</v>
      </c>
      <c r="B60" s="77" t="s">
        <v>757</v>
      </c>
      <c r="C60" s="6" t="s">
        <v>657</v>
      </c>
      <c r="D60" s="15" t="s">
        <v>249</v>
      </c>
      <c r="E60" s="78">
        <v>215</v>
      </c>
      <c r="F60" s="15" t="s">
        <v>763</v>
      </c>
      <c r="G60" s="79" t="s">
        <v>648</v>
      </c>
      <c r="H60" s="15" t="s">
        <v>750</v>
      </c>
      <c r="I60" s="15" t="s">
        <v>696</v>
      </c>
      <c r="J60" s="15" t="s">
        <v>2507</v>
      </c>
    </row>
    <row r="61" spans="1:10" s="12" customFormat="1" ht="31.5">
      <c r="A61" s="479" t="s">
        <v>61</v>
      </c>
      <c r="B61" s="15" t="s">
        <v>321</v>
      </c>
      <c r="C61" s="6" t="s">
        <v>558</v>
      </c>
      <c r="D61" s="15" t="s">
        <v>249</v>
      </c>
      <c r="E61" s="15" t="s">
        <v>19</v>
      </c>
      <c r="F61" s="15" t="s">
        <v>20</v>
      </c>
      <c r="G61" s="15" t="s">
        <v>21</v>
      </c>
      <c r="H61" s="15" t="s">
        <v>22</v>
      </c>
      <c r="I61" s="15" t="s">
        <v>436</v>
      </c>
      <c r="J61" s="15" t="s">
        <v>23</v>
      </c>
    </row>
    <row r="62" spans="1:10" s="12" customFormat="1" ht="31.5">
      <c r="A62" s="479" t="s">
        <v>230</v>
      </c>
      <c r="B62" s="15" t="s">
        <v>377</v>
      </c>
      <c r="C62" s="6" t="s">
        <v>558</v>
      </c>
      <c r="D62" s="15" t="s">
        <v>249</v>
      </c>
      <c r="E62" s="15" t="s">
        <v>5</v>
      </c>
      <c r="F62" s="15" t="s">
        <v>656</v>
      </c>
      <c r="G62" s="15" t="s">
        <v>554</v>
      </c>
      <c r="H62" s="15" t="s">
        <v>424</v>
      </c>
      <c r="I62" s="15" t="s">
        <v>436</v>
      </c>
      <c r="J62" s="15" t="s">
        <v>553</v>
      </c>
    </row>
    <row r="63" spans="1:10" s="12" customFormat="1" ht="31.5">
      <c r="A63" s="479" t="s">
        <v>62</v>
      </c>
      <c r="B63" s="15" t="s">
        <v>3</v>
      </c>
      <c r="C63" s="6" t="s">
        <v>558</v>
      </c>
      <c r="D63" s="15" t="s">
        <v>249</v>
      </c>
      <c r="E63" s="15" t="s">
        <v>74</v>
      </c>
      <c r="F63" s="15" t="s">
        <v>250</v>
      </c>
      <c r="G63" s="15" t="s">
        <v>453</v>
      </c>
      <c r="H63" s="15" t="s">
        <v>424</v>
      </c>
      <c r="I63" s="15" t="s">
        <v>436</v>
      </c>
      <c r="J63" s="15" t="s">
        <v>4</v>
      </c>
    </row>
    <row r="64" spans="1:10" s="12" customFormat="1" ht="31.5">
      <c r="A64" s="479" t="s">
        <v>2504</v>
      </c>
      <c r="B64" s="15" t="s">
        <v>360</v>
      </c>
      <c r="C64" s="6" t="s">
        <v>558</v>
      </c>
      <c r="D64" s="15" t="s">
        <v>249</v>
      </c>
      <c r="E64" s="15" t="s">
        <v>11</v>
      </c>
      <c r="F64" s="15" t="s">
        <v>250</v>
      </c>
      <c r="G64" s="15" t="s">
        <v>646</v>
      </c>
      <c r="H64" s="15" t="s">
        <v>534</v>
      </c>
      <c r="I64" s="15" t="s">
        <v>642</v>
      </c>
      <c r="J64" s="15" t="s">
        <v>509</v>
      </c>
    </row>
    <row r="65" spans="1:25" s="12" customFormat="1" ht="31.5">
      <c r="A65" s="479" t="s">
        <v>232</v>
      </c>
      <c r="B65" s="15" t="s">
        <v>496</v>
      </c>
      <c r="C65" s="6" t="s">
        <v>558</v>
      </c>
      <c r="D65" s="15" t="s">
        <v>249</v>
      </c>
      <c r="E65" s="15">
        <v>740</v>
      </c>
      <c r="F65" s="15" t="s">
        <v>538</v>
      </c>
      <c r="G65" s="15" t="s">
        <v>555</v>
      </c>
      <c r="H65" s="15" t="s">
        <v>540</v>
      </c>
      <c r="I65" s="15" t="s">
        <v>540</v>
      </c>
      <c r="J65" s="15"/>
    </row>
    <row r="66" spans="1:25" s="12" customFormat="1" ht="47.25">
      <c r="A66" s="479" t="s">
        <v>583</v>
      </c>
      <c r="B66" s="15" t="s">
        <v>584</v>
      </c>
      <c r="C66" s="6" t="s">
        <v>585</v>
      </c>
      <c r="D66" s="15" t="s">
        <v>249</v>
      </c>
      <c r="E66" s="15">
        <v>324</v>
      </c>
      <c r="F66" s="15" t="s">
        <v>538</v>
      </c>
      <c r="G66" s="15" t="s">
        <v>455</v>
      </c>
      <c r="H66" s="15" t="s">
        <v>586</v>
      </c>
      <c r="I66" s="75" t="s">
        <v>587</v>
      </c>
      <c r="J66" s="15" t="s">
        <v>577</v>
      </c>
    </row>
    <row r="67" spans="1:25" s="12" customFormat="1" ht="31.5">
      <c r="A67" s="479" t="s">
        <v>67</v>
      </c>
      <c r="B67" s="15" t="s">
        <v>497</v>
      </c>
      <c r="C67" s="6" t="s">
        <v>558</v>
      </c>
      <c r="D67" s="15" t="s">
        <v>249</v>
      </c>
      <c r="E67" s="15" t="s">
        <v>691</v>
      </c>
      <c r="F67" s="15" t="s">
        <v>539</v>
      </c>
      <c r="G67" s="15" t="s">
        <v>15</v>
      </c>
      <c r="H67" s="15" t="s">
        <v>531</v>
      </c>
      <c r="I67" s="15" t="s">
        <v>436</v>
      </c>
      <c r="J67" s="15" t="s">
        <v>1916</v>
      </c>
    </row>
    <row r="68" spans="1:25" s="12" customFormat="1" ht="47.25">
      <c r="A68" s="479" t="s">
        <v>294</v>
      </c>
      <c r="B68" s="15" t="s">
        <v>1912</v>
      </c>
      <c r="C68" s="6" t="s">
        <v>558</v>
      </c>
      <c r="D68" s="15" t="s">
        <v>249</v>
      </c>
      <c r="E68" s="15">
        <v>603</v>
      </c>
      <c r="F68" s="15" t="s">
        <v>1913</v>
      </c>
      <c r="G68" s="15" t="s">
        <v>1914</v>
      </c>
      <c r="H68" s="15" t="s">
        <v>751</v>
      </c>
      <c r="I68" s="15" t="s">
        <v>436</v>
      </c>
      <c r="J68" s="15" t="s">
        <v>1915</v>
      </c>
    </row>
    <row r="69" spans="1:25" s="12" customFormat="1" ht="47.25">
      <c r="A69" s="479" t="s">
        <v>63</v>
      </c>
      <c r="B69" s="15" t="s">
        <v>304</v>
      </c>
      <c r="C69" s="6" t="s">
        <v>558</v>
      </c>
      <c r="D69" s="15" t="s">
        <v>249</v>
      </c>
      <c r="E69" s="15">
        <v>975</v>
      </c>
      <c r="F69" s="15" t="s">
        <v>538</v>
      </c>
      <c r="G69" s="15" t="s">
        <v>541</v>
      </c>
      <c r="H69" s="15" t="s">
        <v>532</v>
      </c>
      <c r="I69" s="15" t="s">
        <v>542</v>
      </c>
      <c r="J69" s="15" t="s">
        <v>510</v>
      </c>
    </row>
    <row r="70" spans="1:25" s="12" customFormat="1" ht="31.5">
      <c r="A70" s="479" t="s">
        <v>242</v>
      </c>
      <c r="B70" s="15" t="s">
        <v>378</v>
      </c>
      <c r="C70" s="6" t="s">
        <v>558</v>
      </c>
      <c r="D70" s="15" t="s">
        <v>249</v>
      </c>
      <c r="E70" s="15" t="s">
        <v>692</v>
      </c>
      <c r="F70" s="15" t="s">
        <v>556</v>
      </c>
      <c r="G70" s="12" t="s">
        <v>557</v>
      </c>
      <c r="H70" s="12" t="s">
        <v>631</v>
      </c>
      <c r="I70" s="12" t="s">
        <v>559</v>
      </c>
      <c r="J70" s="12" t="s">
        <v>600</v>
      </c>
    </row>
    <row r="71" spans="1:25" s="12" customFormat="1" ht="31.5">
      <c r="A71" s="481" t="s">
        <v>1918</v>
      </c>
      <c r="B71" s="328" t="s">
        <v>84</v>
      </c>
      <c r="C71" s="329" t="s">
        <v>558</v>
      </c>
      <c r="D71" s="328" t="s">
        <v>85</v>
      </c>
      <c r="E71" s="328" t="s">
        <v>1935</v>
      </c>
      <c r="F71" s="328" t="s">
        <v>1919</v>
      </c>
      <c r="G71" s="328" t="s">
        <v>1920</v>
      </c>
      <c r="H71" s="328" t="s">
        <v>1921</v>
      </c>
      <c r="I71" s="328" t="s">
        <v>1922</v>
      </c>
      <c r="J71" s="328" t="s">
        <v>1923</v>
      </c>
      <c r="K71" s="10"/>
      <c r="L71" s="10"/>
      <c r="M71" s="10"/>
    </row>
    <row r="72" spans="1:25" s="333" customFormat="1" ht="47.25">
      <c r="A72" s="481" t="s">
        <v>1932</v>
      </c>
      <c r="B72" s="328" t="s">
        <v>1933</v>
      </c>
      <c r="C72" s="329" t="s">
        <v>558</v>
      </c>
      <c r="D72" s="328" t="s">
        <v>85</v>
      </c>
      <c r="E72" s="328" t="s">
        <v>1936</v>
      </c>
      <c r="F72" s="328" t="s">
        <v>332</v>
      </c>
      <c r="G72" s="328" t="s">
        <v>1920</v>
      </c>
      <c r="H72" s="328" t="s">
        <v>1921</v>
      </c>
      <c r="I72" s="328" t="s">
        <v>1922</v>
      </c>
      <c r="J72" s="328" t="s">
        <v>1934</v>
      </c>
    </row>
    <row r="73" spans="1:25" s="12" customFormat="1" ht="31.5">
      <c r="A73" s="479" t="s">
        <v>233</v>
      </c>
      <c r="B73" s="15" t="s">
        <v>498</v>
      </c>
      <c r="C73" s="6" t="s">
        <v>558</v>
      </c>
      <c r="D73" s="15" t="s">
        <v>249</v>
      </c>
      <c r="E73" s="15" t="s">
        <v>437</v>
      </c>
      <c r="F73" s="15" t="s">
        <v>538</v>
      </c>
      <c r="G73" s="12" t="s">
        <v>533</v>
      </c>
      <c r="H73" s="12" t="s">
        <v>632</v>
      </c>
      <c r="I73" s="12" t="s">
        <v>436</v>
      </c>
      <c r="J73" s="12" t="s">
        <v>535</v>
      </c>
    </row>
    <row r="74" spans="1:25" s="12" customFormat="1" ht="31.5">
      <c r="A74" s="479" t="s">
        <v>234</v>
      </c>
      <c r="B74" s="15" t="s">
        <v>505</v>
      </c>
      <c r="C74" s="6" t="s">
        <v>558</v>
      </c>
      <c r="D74" s="15" t="s">
        <v>249</v>
      </c>
      <c r="E74" s="15" t="s">
        <v>536</v>
      </c>
      <c r="F74" s="15" t="s">
        <v>538</v>
      </c>
      <c r="G74" s="12" t="s">
        <v>533</v>
      </c>
      <c r="H74" s="12" t="s">
        <v>632</v>
      </c>
      <c r="I74" s="12" t="s">
        <v>436</v>
      </c>
      <c r="J74" s="12" t="s">
        <v>535</v>
      </c>
    </row>
    <row r="75" spans="1:25" s="12" customFormat="1" ht="31.5">
      <c r="A75" s="479" t="s">
        <v>64</v>
      </c>
      <c r="B75" s="15" t="s">
        <v>300</v>
      </c>
      <c r="C75" s="6" t="s">
        <v>558</v>
      </c>
      <c r="D75" s="15" t="s">
        <v>249</v>
      </c>
      <c r="E75" s="15" t="s">
        <v>549</v>
      </c>
      <c r="F75" s="15" t="s">
        <v>539</v>
      </c>
      <c r="G75" s="15" t="s">
        <v>601</v>
      </c>
      <c r="H75" s="15" t="s">
        <v>602</v>
      </c>
      <c r="I75" s="15" t="s">
        <v>452</v>
      </c>
      <c r="J75" s="15" t="s">
        <v>511</v>
      </c>
    </row>
    <row r="76" spans="1:25" s="12" customFormat="1" ht="47.25">
      <c r="A76" s="479" t="s">
        <v>588</v>
      </c>
      <c r="B76" s="15" t="s">
        <v>589</v>
      </c>
      <c r="C76" s="6" t="s">
        <v>590</v>
      </c>
      <c r="D76" s="15" t="s">
        <v>249</v>
      </c>
      <c r="E76" s="15">
        <v>338</v>
      </c>
      <c r="F76" s="15" t="s">
        <v>538</v>
      </c>
      <c r="G76" s="15" t="s">
        <v>695</v>
      </c>
      <c r="H76" s="15" t="s">
        <v>582</v>
      </c>
      <c r="I76" s="15" t="s">
        <v>697</v>
      </c>
      <c r="J76" s="15" t="s">
        <v>577</v>
      </c>
    </row>
    <row r="77" spans="1:25" s="12" customFormat="1" ht="63">
      <c r="A77" s="479" t="s">
        <v>190</v>
      </c>
      <c r="B77" s="15" t="s">
        <v>274</v>
      </c>
      <c r="C77" s="6" t="s">
        <v>558</v>
      </c>
      <c r="D77" s="15" t="s">
        <v>249</v>
      </c>
      <c r="E77" s="15" t="s">
        <v>698</v>
      </c>
      <c r="F77" s="15" t="s">
        <v>301</v>
      </c>
      <c r="G77" s="15" t="s">
        <v>420</v>
      </c>
      <c r="H77" s="15" t="s">
        <v>759</v>
      </c>
      <c r="I77" s="15" t="s">
        <v>697</v>
      </c>
      <c r="J77" s="15"/>
    </row>
    <row r="78" spans="1:25" s="12" customFormat="1">
      <c r="A78" s="479" t="s">
        <v>235</v>
      </c>
      <c r="B78" s="15"/>
      <c r="C78" s="6" t="s">
        <v>558</v>
      </c>
      <c r="D78" s="15" t="s">
        <v>249</v>
      </c>
      <c r="E78" s="15" t="s">
        <v>561</v>
      </c>
      <c r="F78" s="15" t="s">
        <v>562</v>
      </c>
      <c r="G78" s="12" t="s">
        <v>563</v>
      </c>
      <c r="H78" s="12" t="s">
        <v>633</v>
      </c>
      <c r="I78" s="12" t="s">
        <v>564</v>
      </c>
      <c r="J78" s="12" t="s">
        <v>355</v>
      </c>
    </row>
    <row r="79" spans="1:25" s="12" customFormat="1" ht="94.5">
      <c r="A79" s="479" t="s">
        <v>112</v>
      </c>
      <c r="B79" s="15" t="s">
        <v>320</v>
      </c>
      <c r="C79" s="6" t="s">
        <v>558</v>
      </c>
      <c r="D79" s="1" t="s">
        <v>606</v>
      </c>
      <c r="E79" s="15"/>
      <c r="F79" s="15" t="s">
        <v>538</v>
      </c>
      <c r="G79" s="15" t="s">
        <v>654</v>
      </c>
      <c r="H79" s="15" t="s">
        <v>544</v>
      </c>
      <c r="I79" s="15" t="s">
        <v>456</v>
      </c>
      <c r="J79" s="15" t="s">
        <v>384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2" customFormat="1" ht="47.25">
      <c r="A80" s="485" t="s">
        <v>236</v>
      </c>
      <c r="B80" s="81" t="s">
        <v>9</v>
      </c>
      <c r="C80" s="6" t="s">
        <v>558</v>
      </c>
      <c r="D80" s="15" t="s">
        <v>249</v>
      </c>
      <c r="E80" s="81" t="s">
        <v>565</v>
      </c>
      <c r="F80" s="15" t="s">
        <v>566</v>
      </c>
      <c r="G80" s="84" t="s">
        <v>567</v>
      </c>
      <c r="H80" s="12" t="s">
        <v>568</v>
      </c>
      <c r="I80" s="12" t="s">
        <v>569</v>
      </c>
      <c r="J80" s="12" t="s">
        <v>543</v>
      </c>
    </row>
    <row r="81" spans="1:25" s="12" customFormat="1" ht="31.5">
      <c r="A81" s="479" t="s">
        <v>1951</v>
      </c>
      <c r="B81" s="15" t="s">
        <v>652</v>
      </c>
      <c r="C81" s="6" t="s">
        <v>558</v>
      </c>
      <c r="D81" s="1" t="s">
        <v>504</v>
      </c>
      <c r="E81" s="12" t="s">
        <v>208</v>
      </c>
      <c r="F81" s="15" t="s">
        <v>538</v>
      </c>
      <c r="G81" s="15" t="s">
        <v>654</v>
      </c>
      <c r="H81" s="15" t="s">
        <v>544</v>
      </c>
      <c r="I81" s="15" t="s">
        <v>435</v>
      </c>
      <c r="J81" s="12" t="s">
        <v>383</v>
      </c>
      <c r="O81" s="10"/>
      <c r="P81" s="10"/>
    </row>
    <row r="82" spans="1:25" s="12" customFormat="1" ht="31.5">
      <c r="A82" s="479" t="s">
        <v>110</v>
      </c>
      <c r="B82" s="10" t="s">
        <v>653</v>
      </c>
      <c r="C82" s="6" t="s">
        <v>558</v>
      </c>
      <c r="D82" s="1" t="s">
        <v>504</v>
      </c>
      <c r="E82" s="15" t="s">
        <v>208</v>
      </c>
      <c r="F82" s="15" t="s">
        <v>2061</v>
      </c>
      <c r="G82" s="84" t="s">
        <v>567</v>
      </c>
      <c r="H82" s="15" t="s">
        <v>544</v>
      </c>
      <c r="I82" s="15" t="s">
        <v>435</v>
      </c>
      <c r="J82" s="15" t="s">
        <v>570</v>
      </c>
    </row>
    <row r="83" spans="1:25" s="12" customFormat="1" ht="110.25">
      <c r="A83" s="479" t="s">
        <v>293</v>
      </c>
      <c r="B83" s="15" t="s">
        <v>327</v>
      </c>
      <c r="C83" s="15" t="s">
        <v>604</v>
      </c>
      <c r="D83" s="15" t="s">
        <v>249</v>
      </c>
      <c r="E83" s="15">
        <v>927</v>
      </c>
      <c r="F83" s="15" t="s">
        <v>86</v>
      </c>
      <c r="G83" s="15" t="s">
        <v>455</v>
      </c>
      <c r="H83" s="15" t="s">
        <v>534</v>
      </c>
      <c r="I83" s="15" t="s">
        <v>436</v>
      </c>
      <c r="J83" s="15" t="s">
        <v>328</v>
      </c>
    </row>
    <row r="84" spans="1:25" s="10" customFormat="1" ht="31.5">
      <c r="A84" s="479" t="s">
        <v>337</v>
      </c>
      <c r="B84" s="12" t="s">
        <v>745</v>
      </c>
      <c r="C84" s="5" t="s">
        <v>746</v>
      </c>
      <c r="D84" s="15" t="s">
        <v>249</v>
      </c>
      <c r="E84" s="15"/>
      <c r="F84" s="15" t="s">
        <v>749</v>
      </c>
      <c r="G84" s="15" t="s">
        <v>747</v>
      </c>
      <c r="H84" s="15" t="s">
        <v>678</v>
      </c>
      <c r="I84" s="15" t="s">
        <v>679</v>
      </c>
      <c r="J84" s="15" t="s">
        <v>748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0" customFormat="1" ht="31.5">
      <c r="A85" s="479" t="s">
        <v>107</v>
      </c>
      <c r="B85" s="15" t="s">
        <v>694</v>
      </c>
      <c r="C85" s="6" t="s">
        <v>558</v>
      </c>
      <c r="D85" s="15" t="s">
        <v>325</v>
      </c>
      <c r="E85" s="15">
        <v>659</v>
      </c>
      <c r="F85" s="15" t="s">
        <v>215</v>
      </c>
      <c r="G85" s="15" t="s">
        <v>622</v>
      </c>
      <c r="H85" s="15" t="s">
        <v>750</v>
      </c>
      <c r="I85" s="15" t="s">
        <v>623</v>
      </c>
      <c r="J85" s="15" t="s">
        <v>707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2" customFormat="1">
      <c r="A86" s="479" t="s">
        <v>364</v>
      </c>
      <c r="B86" s="15" t="s">
        <v>571</v>
      </c>
      <c r="C86" s="6" t="s">
        <v>558</v>
      </c>
      <c r="D86" s="15" t="s">
        <v>249</v>
      </c>
      <c r="E86" s="15" t="s">
        <v>12</v>
      </c>
      <c r="F86" s="15" t="s">
        <v>487</v>
      </c>
      <c r="G86" s="12" t="s">
        <v>492</v>
      </c>
      <c r="H86" s="12" t="s">
        <v>493</v>
      </c>
      <c r="I86" s="12" t="s">
        <v>564</v>
      </c>
      <c r="J86" s="12" t="s">
        <v>545</v>
      </c>
    </row>
    <row r="87" spans="1:25" s="12" customFormat="1" ht="31.5">
      <c r="A87" s="744" t="s">
        <v>2691</v>
      </c>
      <c r="B87" s="744" t="s">
        <v>2692</v>
      </c>
      <c r="C87" s="745"/>
      <c r="D87" s="743" t="s">
        <v>769</v>
      </c>
      <c r="E87" s="746">
        <v>140886</v>
      </c>
      <c r="F87" s="747" t="s">
        <v>2693</v>
      </c>
      <c r="G87" s="748" t="s">
        <v>2694</v>
      </c>
      <c r="H87" s="748" t="s">
        <v>2695</v>
      </c>
      <c r="I87" s="748" t="s">
        <v>2696</v>
      </c>
      <c r="J87" s="12" t="s">
        <v>2697</v>
      </c>
    </row>
    <row r="88" spans="1:25" s="12" customFormat="1" ht="31.5">
      <c r="A88" s="479" t="s">
        <v>2505</v>
      </c>
      <c r="B88" s="15" t="s">
        <v>309</v>
      </c>
      <c r="C88" s="6" t="s">
        <v>558</v>
      </c>
      <c r="D88" s="15" t="s">
        <v>249</v>
      </c>
      <c r="E88" s="15" t="s">
        <v>13</v>
      </c>
      <c r="F88" s="15" t="s">
        <v>538</v>
      </c>
      <c r="G88" s="15" t="s">
        <v>598</v>
      </c>
      <c r="H88" s="15" t="s">
        <v>634</v>
      </c>
      <c r="I88" s="15" t="s">
        <v>494</v>
      </c>
      <c r="J88" s="15" t="s">
        <v>616</v>
      </c>
    </row>
    <row r="89" spans="1:25" s="12" customFormat="1" ht="47.25">
      <c r="A89" s="479" t="s">
        <v>238</v>
      </c>
      <c r="B89" s="15" t="s">
        <v>670</v>
      </c>
      <c r="C89" s="6" t="s">
        <v>558</v>
      </c>
      <c r="D89" s="15" t="s">
        <v>249</v>
      </c>
      <c r="E89" s="15" t="s">
        <v>674</v>
      </c>
      <c r="F89" s="15" t="s">
        <v>671</v>
      </c>
      <c r="G89" s="15" t="s">
        <v>572</v>
      </c>
      <c r="H89" s="15" t="s">
        <v>632</v>
      </c>
      <c r="I89" s="15" t="s">
        <v>672</v>
      </c>
      <c r="J89" s="15" t="s">
        <v>673</v>
      </c>
    </row>
    <row r="90" spans="1:25" s="12" customFormat="1" ht="47.25">
      <c r="A90" s="479" t="s">
        <v>65</v>
      </c>
      <c r="B90" s="15" t="s">
        <v>609</v>
      </c>
      <c r="C90" s="6" t="s">
        <v>610</v>
      </c>
      <c r="D90" s="15" t="s">
        <v>249</v>
      </c>
      <c r="E90" s="15" t="s">
        <v>514</v>
      </c>
      <c r="F90" s="15" t="s">
        <v>611</v>
      </c>
      <c r="G90" s="15" t="s">
        <v>612</v>
      </c>
      <c r="H90" s="15" t="s">
        <v>208</v>
      </c>
      <c r="I90" s="15" t="s">
        <v>208</v>
      </c>
      <c r="J90" s="15" t="s">
        <v>613</v>
      </c>
    </row>
    <row r="91" spans="1:25" s="12" customFormat="1" ht="78.75">
      <c r="A91" s="479" t="s">
        <v>220</v>
      </c>
      <c r="B91" s="15" t="s">
        <v>319</v>
      </c>
      <c r="C91" s="6" t="s">
        <v>558</v>
      </c>
      <c r="D91" s="15" t="s">
        <v>249</v>
      </c>
      <c r="E91" s="15" t="s">
        <v>489</v>
      </c>
      <c r="F91" s="15" t="s">
        <v>354</v>
      </c>
      <c r="G91" s="15" t="s">
        <v>488</v>
      </c>
      <c r="H91" s="15" t="s">
        <v>633</v>
      </c>
      <c r="I91" s="15"/>
      <c r="J91" s="15" t="s">
        <v>382</v>
      </c>
    </row>
    <row r="92" spans="1:25">
      <c r="B92" s="54"/>
      <c r="C92" s="8"/>
      <c r="F92" s="55"/>
      <c r="N92" s="54"/>
    </row>
    <row r="93" spans="1:25">
      <c r="F93" s="55"/>
    </row>
    <row r="94" spans="1:25">
      <c r="F94" s="55"/>
    </row>
    <row r="95" spans="1:25">
      <c r="F95" s="55"/>
    </row>
    <row r="96" spans="1:25">
      <c r="F96" s="55"/>
    </row>
    <row r="97" spans="6:6">
      <c r="F97" s="55"/>
    </row>
    <row r="98" spans="6:6">
      <c r="F98" s="55"/>
    </row>
    <row r="99" spans="6:6">
      <c r="F99" s="55"/>
    </row>
    <row r="100" spans="6:6">
      <c r="F100" s="55"/>
    </row>
    <row r="101" spans="6:6">
      <c r="F101" s="55"/>
    </row>
    <row r="102" spans="6:6">
      <c r="F102" s="55"/>
    </row>
    <row r="103" spans="6:6">
      <c r="F103" s="55"/>
    </row>
    <row r="104" spans="6:6">
      <c r="F104" s="55"/>
    </row>
    <row r="105" spans="6:6">
      <c r="F105" s="55"/>
    </row>
    <row r="106" spans="6:6">
      <c r="F106" s="55"/>
    </row>
    <row r="107" spans="6:6">
      <c r="F107" s="55"/>
    </row>
    <row r="108" spans="6:6">
      <c r="F108" s="55"/>
    </row>
    <row r="109" spans="6:6">
      <c r="F109" s="55"/>
    </row>
    <row r="110" spans="6:6">
      <c r="F110" s="55"/>
    </row>
    <row r="111" spans="6:6">
      <c r="F111" s="55"/>
    </row>
    <row r="112" spans="6:6">
      <c r="F112" s="55"/>
    </row>
    <row r="113" spans="6:6">
      <c r="F113" s="55"/>
    </row>
  </sheetData>
  <sortState ref="A2:XFD89">
    <sortCondition ref="A2:A89"/>
  </sortState>
  <phoneticPr fontId="14" type="noConversion"/>
  <conditionalFormatting sqref="A4:J7 A42:J67 A9:J15 A69:J70 J16 A18:J30 A32:J40 A31:D31 F31:J31 A73:J91">
    <cfRule type="expression" dxfId="93" priority="14">
      <formula>MOD(ROW(),2)=1</formula>
    </cfRule>
  </conditionalFormatting>
  <conditionalFormatting sqref="A8:J8">
    <cfRule type="expression" dxfId="92" priority="11">
      <formula>MOD(ROW(),2)=1</formula>
    </cfRule>
  </conditionalFormatting>
  <conditionalFormatting sqref="A3:I3">
    <cfRule type="expression" dxfId="91" priority="10">
      <formula>MOD(ROW(),2)=1</formula>
    </cfRule>
  </conditionalFormatting>
  <conditionalFormatting sqref="A71:J71">
    <cfRule type="expression" dxfId="90" priority="7">
      <formula>MOD(ROW(),2)=1</formula>
    </cfRule>
  </conditionalFormatting>
  <conditionalFormatting sqref="A68:J68">
    <cfRule type="expression" dxfId="89" priority="8">
      <formula>MOD(ROW(),2)=1</formula>
    </cfRule>
  </conditionalFormatting>
  <conditionalFormatting sqref="A72:J72">
    <cfRule type="expression" dxfId="88" priority="6">
      <formula>MOD(ROW(),2)=1</formula>
    </cfRule>
  </conditionalFormatting>
  <conditionalFormatting sqref="A16:I16">
    <cfRule type="expression" dxfId="87" priority="5">
      <formula>MOD(ROW(),2)=1</formula>
    </cfRule>
  </conditionalFormatting>
  <conditionalFormatting sqref="A17:D17 F17:J17">
    <cfRule type="expression" dxfId="86" priority="4">
      <formula>MOD(ROW(),2)=1</formula>
    </cfRule>
  </conditionalFormatting>
  <conditionalFormatting sqref="E17">
    <cfRule type="expression" dxfId="85" priority="3">
      <formula>MOD(ROW(),2)=1</formula>
    </cfRule>
  </conditionalFormatting>
  <conditionalFormatting sqref="E31">
    <cfRule type="expression" dxfId="84" priority="2">
      <formula>MOD(ROW(),2)=1</formula>
    </cfRule>
  </conditionalFormatting>
  <conditionalFormatting sqref="J3">
    <cfRule type="expression" dxfId="83" priority="1">
      <formula>MOD(ROW(),2)=1</formula>
    </cfRule>
  </conditionalFormatting>
  <pageMargins left="0.75000000000000011" right="0.75000000000000011" top="1" bottom="1" header="0.5" footer="0.5"/>
  <pageSetup paperSize="9" scale="55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5"/>
  <sheetViews>
    <sheetView workbookViewId="0"/>
  </sheetViews>
  <sheetFormatPr defaultColWidth="10.875" defaultRowHeight="15.75"/>
  <cols>
    <col min="1" max="1" width="17.875" style="214" customWidth="1"/>
    <col min="2" max="2" width="10.875" style="214" bestFit="1" customWidth="1"/>
    <col min="3" max="3" width="10.875" style="214"/>
    <col min="4" max="4" width="9.875" style="214" bestFit="1" customWidth="1"/>
    <col min="5" max="5" width="8.875" style="214" bestFit="1" customWidth="1"/>
    <col min="6" max="6" width="9.875" style="214" bestFit="1" customWidth="1"/>
    <col min="7" max="7" width="5.125" style="214" bestFit="1" customWidth="1"/>
    <col min="8" max="8" width="6.375" style="355" bestFit="1" customWidth="1"/>
    <col min="9" max="9" width="8.375" style="202" bestFit="1" customWidth="1"/>
    <col min="10" max="10" width="6.375" style="127" bestFit="1" customWidth="1"/>
    <col min="11" max="11" width="8.375" style="202" bestFit="1" customWidth="1"/>
    <col min="12" max="12" width="6.375" style="127" bestFit="1" customWidth="1"/>
    <col min="13" max="13" width="8.375" style="202" bestFit="1" customWidth="1"/>
    <col min="14" max="14" width="8.375" style="127" bestFit="1" customWidth="1"/>
    <col min="15" max="15" width="8.375" style="202" bestFit="1" customWidth="1"/>
    <col min="16" max="16" width="6.375" style="127" bestFit="1" customWidth="1"/>
    <col min="17" max="17" width="8.375" style="202" bestFit="1" customWidth="1"/>
    <col min="18" max="18" width="8.375" style="127" bestFit="1" customWidth="1"/>
    <col min="19" max="16384" width="10.875" style="214"/>
  </cols>
  <sheetData>
    <row r="1" spans="1:23" ht="21">
      <c r="A1" s="383" t="s">
        <v>2672</v>
      </c>
    </row>
    <row r="2" spans="1:23" s="384" customFormat="1">
      <c r="A2" s="407" t="s">
        <v>766</v>
      </c>
      <c r="B2" s="407" t="s">
        <v>2093</v>
      </c>
      <c r="C2" s="407" t="s">
        <v>2094</v>
      </c>
      <c r="D2" s="407" t="s">
        <v>2095</v>
      </c>
      <c r="E2" s="407"/>
      <c r="F2" s="407"/>
      <c r="G2" s="407" t="s">
        <v>2116</v>
      </c>
      <c r="H2" s="408" t="s">
        <v>2093</v>
      </c>
      <c r="I2" s="409" t="s">
        <v>2093</v>
      </c>
      <c r="J2" s="408" t="s">
        <v>2094</v>
      </c>
      <c r="K2" s="409" t="s">
        <v>2094</v>
      </c>
      <c r="L2" s="408" t="s">
        <v>2095</v>
      </c>
      <c r="M2" s="409" t="s">
        <v>2095</v>
      </c>
      <c r="N2" s="393"/>
      <c r="O2" s="396"/>
      <c r="P2" s="393"/>
      <c r="Q2" s="396"/>
      <c r="S2" s="385"/>
      <c r="U2" s="385"/>
      <c r="W2" s="385"/>
    </row>
    <row r="3" spans="1:23" s="384" customFormat="1">
      <c r="A3" s="496"/>
      <c r="B3" s="496"/>
      <c r="C3" s="496"/>
      <c r="D3" s="496"/>
      <c r="E3" s="407"/>
      <c r="F3" s="407"/>
      <c r="G3" s="407"/>
      <c r="H3" s="408" t="s">
        <v>772</v>
      </c>
      <c r="I3" s="409" t="s">
        <v>2096</v>
      </c>
      <c r="J3" s="408" t="s">
        <v>772</v>
      </c>
      <c r="K3" s="409" t="s">
        <v>2096</v>
      </c>
      <c r="L3" s="408" t="s">
        <v>772</v>
      </c>
      <c r="M3" s="409" t="s">
        <v>2096</v>
      </c>
      <c r="N3" s="393"/>
      <c r="O3" s="396"/>
      <c r="P3" s="393"/>
      <c r="Q3" s="396"/>
      <c r="S3" s="385"/>
      <c r="U3" s="385"/>
      <c r="W3" s="385"/>
    </row>
    <row r="4" spans="1:23">
      <c r="A4" s="617" t="s">
        <v>808</v>
      </c>
      <c r="B4" s="214" t="s">
        <v>117</v>
      </c>
      <c r="G4" s="214" t="s">
        <v>210</v>
      </c>
      <c r="H4" s="202">
        <v>0.82391320000000001</v>
      </c>
      <c r="I4" s="127">
        <v>2.1140680000000001E-5</v>
      </c>
      <c r="J4" s="202"/>
      <c r="K4" s="127"/>
      <c r="L4" s="202"/>
      <c r="M4" s="127"/>
      <c r="N4" s="202"/>
      <c r="O4" s="127"/>
      <c r="P4" s="202"/>
      <c r="Q4" s="127"/>
      <c r="R4" s="214"/>
      <c r="S4" s="355"/>
      <c r="T4" s="355"/>
      <c r="U4" s="386"/>
      <c r="W4" s="355"/>
    </row>
    <row r="5" spans="1:23">
      <c r="A5" s="618" t="s">
        <v>808</v>
      </c>
      <c r="B5" s="412"/>
      <c r="C5" s="412" t="s">
        <v>776</v>
      </c>
      <c r="D5" s="412"/>
      <c r="E5" s="412"/>
      <c r="F5" s="412"/>
      <c r="G5" s="412" t="s">
        <v>210</v>
      </c>
      <c r="H5" s="194"/>
      <c r="I5" s="413"/>
      <c r="J5" s="194">
        <v>-0.19342019999999999</v>
      </c>
      <c r="K5" s="413">
        <v>0.55985240000000003</v>
      </c>
      <c r="L5" s="194"/>
      <c r="M5" s="413"/>
      <c r="N5" s="202"/>
      <c r="O5" s="127"/>
      <c r="P5" s="202"/>
      <c r="Q5" s="127"/>
      <c r="R5" s="214"/>
      <c r="S5" s="355"/>
      <c r="T5" s="355"/>
      <c r="U5" s="386"/>
      <c r="W5" s="355"/>
    </row>
    <row r="6" spans="1:23">
      <c r="A6" s="617" t="s">
        <v>808</v>
      </c>
      <c r="D6" s="214" t="s">
        <v>1221</v>
      </c>
      <c r="G6" s="214" t="s">
        <v>210</v>
      </c>
      <c r="H6" s="202"/>
      <c r="I6" s="127"/>
      <c r="J6" s="202"/>
      <c r="K6" s="127"/>
      <c r="L6" s="202">
        <v>0.30829600000000001</v>
      </c>
      <c r="M6" s="127">
        <v>4.2136720000000003E-2</v>
      </c>
      <c r="N6" s="202"/>
      <c r="O6" s="127"/>
      <c r="P6" s="202"/>
      <c r="Q6" s="127"/>
      <c r="R6" s="214"/>
      <c r="S6" s="355"/>
      <c r="T6" s="355"/>
      <c r="U6" s="386"/>
      <c r="W6" s="355"/>
    </row>
    <row r="7" spans="1:23">
      <c r="A7" s="618" t="s">
        <v>808</v>
      </c>
      <c r="B7" s="412" t="s">
        <v>117</v>
      </c>
      <c r="C7" s="412" t="s">
        <v>776</v>
      </c>
      <c r="D7" s="412"/>
      <c r="E7" s="412"/>
      <c r="F7" s="412"/>
      <c r="G7" s="381" t="s">
        <v>210</v>
      </c>
      <c r="H7" s="142">
        <v>1.200448</v>
      </c>
      <c r="I7" s="209">
        <v>1.086068E-7</v>
      </c>
      <c r="J7" s="142">
        <v>-1.251674</v>
      </c>
      <c r="K7" s="209">
        <v>1.212482E-3</v>
      </c>
      <c r="L7" s="141"/>
      <c r="M7" s="398"/>
      <c r="N7" s="202"/>
      <c r="O7" s="127"/>
      <c r="P7" s="202"/>
      <c r="Q7" s="127"/>
      <c r="R7" s="214"/>
      <c r="S7" s="355"/>
      <c r="T7" s="355"/>
      <c r="U7" s="386"/>
      <c r="W7" s="355"/>
    </row>
    <row r="8" spans="1:23">
      <c r="A8" s="617" t="s">
        <v>808</v>
      </c>
      <c r="B8" s="214" t="s">
        <v>117</v>
      </c>
      <c r="D8" s="214" t="s">
        <v>1221</v>
      </c>
      <c r="G8" s="214" t="s">
        <v>210</v>
      </c>
      <c r="H8" s="202">
        <v>0.92508109999999999</v>
      </c>
      <c r="I8" s="127">
        <v>1.460043E-4</v>
      </c>
      <c r="J8" s="202"/>
      <c r="K8" s="127"/>
      <c r="L8" s="202">
        <v>-0.13067580000000001</v>
      </c>
      <c r="M8" s="127">
        <v>0.49313039479999998</v>
      </c>
      <c r="N8" s="202"/>
      <c r="O8" s="127"/>
      <c r="P8" s="202"/>
      <c r="Q8" s="127"/>
      <c r="R8" s="214"/>
      <c r="S8" s="355"/>
      <c r="T8" s="355"/>
      <c r="U8" s="386"/>
      <c r="W8" s="355"/>
    </row>
    <row r="9" spans="1:23">
      <c r="A9" s="618" t="s">
        <v>808</v>
      </c>
      <c r="B9" s="412"/>
      <c r="C9" s="412" t="s">
        <v>776</v>
      </c>
      <c r="D9" s="412" t="s">
        <v>1221</v>
      </c>
      <c r="E9" s="412"/>
      <c r="F9" s="412"/>
      <c r="G9" s="412" t="s">
        <v>210</v>
      </c>
      <c r="H9" s="194"/>
      <c r="I9" s="413"/>
      <c r="J9" s="194">
        <v>-0.45116590000000001</v>
      </c>
      <c r="K9" s="413">
        <v>0.19684256</v>
      </c>
      <c r="L9" s="194">
        <v>0.37342839999999999</v>
      </c>
      <c r="M9" s="413">
        <v>1.9509869999999999E-2</v>
      </c>
      <c r="N9" s="202"/>
      <c r="O9" s="127"/>
      <c r="P9" s="202"/>
      <c r="Q9" s="127"/>
      <c r="R9" s="214"/>
      <c r="S9" s="355"/>
      <c r="T9" s="355"/>
      <c r="U9" s="386"/>
      <c r="W9" s="355"/>
    </row>
    <row r="10" spans="1:23">
      <c r="A10" s="617" t="s">
        <v>808</v>
      </c>
      <c r="B10" s="214" t="s">
        <v>117</v>
      </c>
      <c r="C10" s="214" t="s">
        <v>776</v>
      </c>
      <c r="D10" s="214" t="s">
        <v>1221</v>
      </c>
      <c r="G10" s="214" t="s">
        <v>210</v>
      </c>
      <c r="H10" s="202">
        <v>1.2987392</v>
      </c>
      <c r="I10" s="127">
        <v>1.456086E-6</v>
      </c>
      <c r="J10" s="202">
        <v>-1.2503328</v>
      </c>
      <c r="K10" s="127">
        <v>1.2276380000000001E-3</v>
      </c>
      <c r="L10" s="202">
        <v>-0.12748110000000001</v>
      </c>
      <c r="M10" s="127">
        <v>0.50367910000000005</v>
      </c>
      <c r="N10" s="202"/>
      <c r="O10" s="127"/>
      <c r="P10" s="202"/>
      <c r="Q10" s="127"/>
      <c r="R10" s="214"/>
      <c r="S10" s="387"/>
      <c r="V10" s="355"/>
    </row>
    <row r="11" spans="1:23">
      <c r="A11" s="423" t="s">
        <v>2117</v>
      </c>
      <c r="B11" s="381"/>
      <c r="C11" s="381"/>
      <c r="D11" s="381"/>
      <c r="E11" s="381"/>
      <c r="F11" s="381"/>
      <c r="G11" s="381"/>
      <c r="H11" s="382"/>
      <c r="I11" s="141"/>
      <c r="J11" s="398"/>
      <c r="K11" s="141"/>
      <c r="L11" s="398"/>
      <c r="M11" s="141"/>
      <c r="N11" s="518"/>
    </row>
    <row r="13" spans="1:23" s="384" customFormat="1">
      <c r="A13" s="407" t="s">
        <v>766</v>
      </c>
      <c r="B13" s="407" t="s">
        <v>2093</v>
      </c>
      <c r="C13" s="407" t="s">
        <v>2094</v>
      </c>
      <c r="D13" s="407" t="s">
        <v>2095</v>
      </c>
      <c r="E13" s="407" t="s">
        <v>2097</v>
      </c>
      <c r="F13" s="407" t="s">
        <v>2098</v>
      </c>
      <c r="G13" s="407" t="s">
        <v>2116</v>
      </c>
      <c r="H13" s="408" t="s">
        <v>2093</v>
      </c>
      <c r="I13" s="409" t="s">
        <v>2093</v>
      </c>
      <c r="J13" s="408" t="s">
        <v>2094</v>
      </c>
      <c r="K13" s="409" t="s">
        <v>2094</v>
      </c>
      <c r="L13" s="408" t="s">
        <v>2095</v>
      </c>
      <c r="M13" s="409" t="s">
        <v>2095</v>
      </c>
      <c r="N13" s="408" t="s">
        <v>2097</v>
      </c>
      <c r="O13" s="409" t="s">
        <v>2097</v>
      </c>
      <c r="P13" s="408" t="s">
        <v>2098</v>
      </c>
      <c r="Q13" s="409" t="s">
        <v>2098</v>
      </c>
    </row>
    <row r="14" spans="1:23" s="384" customFormat="1">
      <c r="A14" s="407"/>
      <c r="B14" s="407"/>
      <c r="C14" s="407"/>
      <c r="D14" s="407"/>
      <c r="E14" s="407"/>
      <c r="F14" s="407"/>
      <c r="G14" s="407"/>
      <c r="H14" s="408" t="s">
        <v>772</v>
      </c>
      <c r="I14" s="409" t="s">
        <v>2096</v>
      </c>
      <c r="J14" s="408" t="s">
        <v>772</v>
      </c>
      <c r="K14" s="409" t="s">
        <v>2096</v>
      </c>
      <c r="L14" s="408" t="s">
        <v>772</v>
      </c>
      <c r="M14" s="409" t="s">
        <v>2096</v>
      </c>
      <c r="N14" s="408" t="s">
        <v>772</v>
      </c>
      <c r="O14" s="409" t="s">
        <v>2096</v>
      </c>
      <c r="P14" s="408" t="s">
        <v>772</v>
      </c>
      <c r="Q14" s="409" t="s">
        <v>2096</v>
      </c>
      <c r="S14" s="385"/>
      <c r="U14" s="385"/>
    </row>
    <row r="15" spans="1:23">
      <c r="A15" s="618" t="s">
        <v>2099</v>
      </c>
      <c r="B15" s="412" t="s">
        <v>119</v>
      </c>
      <c r="C15" s="412"/>
      <c r="D15" s="412"/>
      <c r="E15" s="412"/>
      <c r="F15" s="412"/>
      <c r="G15" s="414" t="s">
        <v>210</v>
      </c>
      <c r="H15" s="194">
        <v>-0.59441239999999995</v>
      </c>
      <c r="I15" s="413">
        <v>2.0703499999999999E-3</v>
      </c>
      <c r="J15" s="194"/>
      <c r="K15" s="413"/>
      <c r="L15" s="194"/>
      <c r="M15" s="413"/>
      <c r="N15" s="194"/>
      <c r="O15" s="413"/>
      <c r="P15" s="194"/>
      <c r="Q15" s="413"/>
      <c r="R15" s="214"/>
    </row>
    <row r="16" spans="1:23">
      <c r="A16" s="617" t="s">
        <v>2099</v>
      </c>
      <c r="C16" s="214" t="s">
        <v>1222</v>
      </c>
      <c r="G16" s="355" t="s">
        <v>210</v>
      </c>
      <c r="H16" s="202"/>
      <c r="I16" s="127"/>
      <c r="J16" s="202">
        <v>-0.36082599999999998</v>
      </c>
      <c r="K16" s="127">
        <v>4.6076289999999999E-2</v>
      </c>
      <c r="L16" s="202"/>
      <c r="M16" s="127"/>
      <c r="N16" s="202"/>
      <c r="O16" s="127"/>
      <c r="P16" s="202"/>
      <c r="Q16" s="127"/>
      <c r="R16" s="214"/>
    </row>
    <row r="17" spans="1:18">
      <c r="A17" s="618" t="s">
        <v>2099</v>
      </c>
      <c r="B17" s="412"/>
      <c r="C17" s="412"/>
      <c r="D17" s="412" t="s">
        <v>777</v>
      </c>
      <c r="E17" s="412"/>
      <c r="F17" s="412"/>
      <c r="G17" s="414" t="s">
        <v>210</v>
      </c>
      <c r="H17" s="194"/>
      <c r="I17" s="413"/>
      <c r="J17" s="194"/>
      <c r="K17" s="413"/>
      <c r="L17" s="194">
        <v>0.2587045</v>
      </c>
      <c r="M17" s="413">
        <v>0.1087991</v>
      </c>
      <c r="N17" s="194"/>
      <c r="O17" s="413"/>
      <c r="P17" s="194"/>
      <c r="Q17" s="413"/>
      <c r="R17" s="214"/>
    </row>
    <row r="18" spans="1:18">
      <c r="A18" s="617" t="s">
        <v>2099</v>
      </c>
      <c r="E18" s="214" t="s">
        <v>778</v>
      </c>
      <c r="G18" s="355" t="s">
        <v>210</v>
      </c>
      <c r="H18" s="202"/>
      <c r="I18" s="127"/>
      <c r="J18" s="202"/>
      <c r="K18" s="127"/>
      <c r="L18" s="202"/>
      <c r="M18" s="127"/>
      <c r="N18" s="202">
        <v>0.1210388</v>
      </c>
      <c r="O18" s="127">
        <v>0.46261989999999997</v>
      </c>
      <c r="P18" s="202"/>
      <c r="Q18" s="127"/>
      <c r="R18" s="214"/>
    </row>
    <row r="19" spans="1:18">
      <c r="A19" s="619" t="s">
        <v>2099</v>
      </c>
      <c r="B19" s="419"/>
      <c r="C19" s="419"/>
      <c r="D19" s="419"/>
      <c r="E19" s="419"/>
      <c r="F19" s="419" t="s">
        <v>779</v>
      </c>
      <c r="G19" s="420" t="s">
        <v>210</v>
      </c>
      <c r="H19" s="195"/>
      <c r="I19" s="196"/>
      <c r="J19" s="195"/>
      <c r="K19" s="196"/>
      <c r="L19" s="421"/>
      <c r="M19" s="422"/>
      <c r="N19" s="421"/>
      <c r="O19" s="422"/>
      <c r="P19" s="421">
        <v>-0.58148650000000002</v>
      </c>
      <c r="Q19" s="422">
        <v>1.351323E-3</v>
      </c>
      <c r="R19" s="214"/>
    </row>
    <row r="20" spans="1:18">
      <c r="A20" s="617" t="s">
        <v>2099</v>
      </c>
      <c r="B20" s="214" t="s">
        <v>119</v>
      </c>
      <c r="C20" s="214" t="s">
        <v>1222</v>
      </c>
      <c r="G20" s="382" t="s">
        <v>210</v>
      </c>
      <c r="H20" s="405">
        <v>-0.58792979999999995</v>
      </c>
      <c r="I20" s="406">
        <v>2.318344E-3</v>
      </c>
      <c r="J20" s="405">
        <v>-0.35129569999999999</v>
      </c>
      <c r="K20" s="406">
        <v>5.2128399999999998E-2</v>
      </c>
      <c r="L20" s="141"/>
      <c r="M20" s="398"/>
      <c r="N20" s="141"/>
      <c r="O20" s="398"/>
      <c r="P20" s="141"/>
      <c r="Q20" s="398"/>
      <c r="R20" s="214"/>
    </row>
    <row r="21" spans="1:18">
      <c r="A21" s="618" t="s">
        <v>2099</v>
      </c>
      <c r="B21" s="412" t="s">
        <v>119</v>
      </c>
      <c r="C21" s="412"/>
      <c r="D21" s="412" t="s">
        <v>777</v>
      </c>
      <c r="E21" s="412"/>
      <c r="F21" s="412"/>
      <c r="G21" s="414" t="s">
        <v>210</v>
      </c>
      <c r="H21" s="194">
        <v>-0.57722459999999998</v>
      </c>
      <c r="I21" s="413">
        <v>2.8353240000000002E-3</v>
      </c>
      <c r="J21" s="194"/>
      <c r="K21" s="413"/>
      <c r="L21" s="194">
        <v>0.2283502</v>
      </c>
      <c r="M21" s="413">
        <v>0.157683247</v>
      </c>
      <c r="N21" s="194"/>
      <c r="O21" s="413"/>
      <c r="P21" s="194"/>
      <c r="Q21" s="413"/>
      <c r="R21" s="214"/>
    </row>
    <row r="22" spans="1:18">
      <c r="A22" s="620" t="s">
        <v>2099</v>
      </c>
      <c r="B22" s="415" t="s">
        <v>119</v>
      </c>
      <c r="C22" s="415"/>
      <c r="D22" s="415"/>
      <c r="E22" s="415" t="s">
        <v>778</v>
      </c>
      <c r="F22" s="415"/>
      <c r="G22" s="416" t="s">
        <v>210</v>
      </c>
      <c r="H22" s="417">
        <v>-0.58976490000000004</v>
      </c>
      <c r="I22" s="418">
        <v>2.7596980000000001E-3</v>
      </c>
      <c r="J22" s="417"/>
      <c r="K22" s="418"/>
      <c r="L22" s="417"/>
      <c r="M22" s="418"/>
      <c r="N22" s="417">
        <v>1.9716999999999998E-2</v>
      </c>
      <c r="O22" s="418">
        <v>0.90667912699999997</v>
      </c>
      <c r="P22" s="417"/>
      <c r="Q22" s="418"/>
      <c r="R22" s="214"/>
    </row>
    <row r="23" spans="1:18">
      <c r="A23" s="618" t="s">
        <v>2099</v>
      </c>
      <c r="B23" s="412" t="s">
        <v>119</v>
      </c>
      <c r="C23" s="412"/>
      <c r="D23" s="412"/>
      <c r="E23" s="412"/>
      <c r="F23" s="412" t="s">
        <v>779</v>
      </c>
      <c r="G23" s="414" t="s">
        <v>210</v>
      </c>
      <c r="H23" s="194">
        <v>-0.44397809999999999</v>
      </c>
      <c r="I23" s="413">
        <v>2.8928450000000001E-2</v>
      </c>
      <c r="J23" s="194"/>
      <c r="K23" s="413"/>
      <c r="L23" s="194"/>
      <c r="M23" s="413"/>
      <c r="N23" s="194"/>
      <c r="O23" s="413"/>
      <c r="P23" s="194">
        <v>-0.45042779999999999</v>
      </c>
      <c r="Q23" s="413">
        <v>1.8408939999999999E-2</v>
      </c>
      <c r="R23" s="214"/>
    </row>
    <row r="24" spans="1:18">
      <c r="A24" s="617" t="s">
        <v>2099</v>
      </c>
      <c r="C24" s="214" t="s">
        <v>1222</v>
      </c>
      <c r="D24" s="214" t="s">
        <v>777</v>
      </c>
      <c r="G24" s="355" t="s">
        <v>210</v>
      </c>
      <c r="H24" s="202"/>
      <c r="I24" s="127"/>
      <c r="J24" s="202">
        <v>-0.3005852</v>
      </c>
      <c r="K24" s="127">
        <v>0.1132215</v>
      </c>
      <c r="L24" s="202">
        <v>0.1776268</v>
      </c>
      <c r="M24" s="127">
        <v>0.29393560000000002</v>
      </c>
      <c r="N24" s="202"/>
      <c r="O24" s="127"/>
      <c r="P24" s="202"/>
      <c r="Q24" s="127"/>
      <c r="R24" s="214"/>
    </row>
    <row r="25" spans="1:18">
      <c r="A25" s="617" t="s">
        <v>2099</v>
      </c>
      <c r="C25" s="214" t="s">
        <v>1222</v>
      </c>
      <c r="E25" s="214" t="s">
        <v>778</v>
      </c>
      <c r="G25" s="355" t="s">
        <v>210</v>
      </c>
      <c r="H25" s="202"/>
      <c r="I25" s="127"/>
      <c r="J25" s="202">
        <v>-0.46251530000000002</v>
      </c>
      <c r="K25" s="127">
        <v>1.6474579999999999E-2</v>
      </c>
      <c r="L25" s="202"/>
      <c r="M25" s="127"/>
      <c r="N25" s="202">
        <v>0.26712960000000002</v>
      </c>
      <c r="O25" s="127">
        <v>0.12834613</v>
      </c>
      <c r="P25" s="202"/>
      <c r="Q25" s="127"/>
      <c r="R25" s="214"/>
    </row>
    <row r="26" spans="1:18">
      <c r="A26" s="617" t="s">
        <v>2099</v>
      </c>
      <c r="C26" s="214" t="s">
        <v>1222</v>
      </c>
      <c r="F26" s="214" t="s">
        <v>779</v>
      </c>
      <c r="G26" s="355" t="s">
        <v>210</v>
      </c>
      <c r="H26" s="202"/>
      <c r="I26" s="127"/>
      <c r="J26" s="202">
        <v>2.3909159999999999E-2</v>
      </c>
      <c r="K26" s="127">
        <v>0.91966296999999997</v>
      </c>
      <c r="L26" s="202"/>
      <c r="M26" s="127"/>
      <c r="N26" s="202"/>
      <c r="O26" s="127"/>
      <c r="P26" s="202">
        <v>-0.59699033999999995</v>
      </c>
      <c r="Q26" s="127">
        <v>1.205904E-2</v>
      </c>
      <c r="R26" s="214"/>
    </row>
    <row r="27" spans="1:18">
      <c r="A27" s="617" t="s">
        <v>2099</v>
      </c>
      <c r="D27" s="214" t="s">
        <v>777</v>
      </c>
      <c r="E27" s="214" t="s">
        <v>778</v>
      </c>
      <c r="G27" s="355" t="s">
        <v>210</v>
      </c>
      <c r="H27" s="202"/>
      <c r="I27" s="127"/>
      <c r="J27" s="202"/>
      <c r="K27" s="127"/>
      <c r="L27" s="202">
        <v>0.28113374000000002</v>
      </c>
      <c r="M27" s="127">
        <v>0.14987159999999999</v>
      </c>
      <c r="N27" s="202">
        <v>-4.0678409999999998E-2</v>
      </c>
      <c r="O27" s="127">
        <v>0.83835630000000005</v>
      </c>
      <c r="P27" s="202"/>
      <c r="Q27" s="127"/>
      <c r="R27" s="214"/>
    </row>
    <row r="28" spans="1:18">
      <c r="A28" s="617" t="s">
        <v>2099</v>
      </c>
      <c r="D28" s="214" t="s">
        <v>777</v>
      </c>
      <c r="F28" s="214" t="s">
        <v>779</v>
      </c>
      <c r="G28" s="355" t="s">
        <v>210</v>
      </c>
      <c r="H28" s="202"/>
      <c r="I28" s="127"/>
      <c r="J28" s="202"/>
      <c r="K28" s="127"/>
      <c r="L28" s="202">
        <v>0.23783299999999999</v>
      </c>
      <c r="M28" s="127">
        <v>0.140675244</v>
      </c>
      <c r="N28" s="202"/>
      <c r="O28" s="127"/>
      <c r="P28" s="202">
        <v>-0.57047840000000005</v>
      </c>
      <c r="Q28" s="127">
        <v>1.6802150000000001E-3</v>
      </c>
      <c r="R28" s="214"/>
    </row>
    <row r="29" spans="1:18">
      <c r="A29" s="621" t="s">
        <v>2099</v>
      </c>
      <c r="B29" s="388"/>
      <c r="C29" s="388"/>
      <c r="D29" s="388"/>
      <c r="E29" s="388" t="s">
        <v>778</v>
      </c>
      <c r="F29" s="388" t="s">
        <v>779</v>
      </c>
      <c r="G29" s="389" t="s">
        <v>210</v>
      </c>
      <c r="H29" s="394"/>
      <c r="I29" s="397"/>
      <c r="J29" s="394"/>
      <c r="K29" s="397"/>
      <c r="L29" s="394"/>
      <c r="M29" s="397"/>
      <c r="N29" s="394">
        <v>0.36035590000000001</v>
      </c>
      <c r="O29" s="397">
        <v>4.1547634399999998E-2</v>
      </c>
      <c r="P29" s="394">
        <v>-0.72561100000000001</v>
      </c>
      <c r="Q29" s="397">
        <v>1.9438069999999999E-4</v>
      </c>
      <c r="R29" s="214"/>
    </row>
    <row r="30" spans="1:18">
      <c r="A30" s="617" t="s">
        <v>2099</v>
      </c>
      <c r="B30" s="214" t="s">
        <v>119</v>
      </c>
      <c r="C30" s="214" t="s">
        <v>1222</v>
      </c>
      <c r="D30" s="214" t="s">
        <v>777</v>
      </c>
      <c r="G30" s="355" t="s">
        <v>210</v>
      </c>
      <c r="H30" s="202">
        <v>-0.57778459999999998</v>
      </c>
      <c r="I30" s="127">
        <v>2.8077380000000002E-3</v>
      </c>
      <c r="J30" s="202">
        <v>-0.30161830000000001</v>
      </c>
      <c r="K30" s="127">
        <v>0.111926735</v>
      </c>
      <c r="L30" s="202">
        <v>0.1469644</v>
      </c>
      <c r="M30" s="127">
        <v>0.38598844700000001</v>
      </c>
      <c r="N30" s="202"/>
      <c r="O30" s="127"/>
      <c r="P30" s="202"/>
      <c r="Q30" s="127"/>
      <c r="R30" s="214"/>
    </row>
    <row r="31" spans="1:18">
      <c r="A31" s="617" t="s">
        <v>2099</v>
      </c>
      <c r="B31" s="214" t="s">
        <v>119</v>
      </c>
      <c r="C31" s="214" t="s">
        <v>1222</v>
      </c>
      <c r="E31" s="214" t="s">
        <v>778</v>
      </c>
      <c r="G31" s="355" t="s">
        <v>210</v>
      </c>
      <c r="H31" s="202">
        <v>-0.54992079999999999</v>
      </c>
      <c r="I31" s="127">
        <v>5.4565250000000003E-3</v>
      </c>
      <c r="J31" s="202">
        <v>-0.4115026</v>
      </c>
      <c r="K31" s="127">
        <v>3.3632332000000001E-2</v>
      </c>
      <c r="L31" s="202"/>
      <c r="M31" s="127"/>
      <c r="N31" s="202">
        <v>0.15654009999999999</v>
      </c>
      <c r="O31" s="127">
        <v>0.38472145899999999</v>
      </c>
      <c r="P31" s="202"/>
      <c r="Q31" s="127"/>
      <c r="R31" s="214"/>
    </row>
    <row r="32" spans="1:18">
      <c r="A32" s="617" t="s">
        <v>2099</v>
      </c>
      <c r="B32" s="214" t="s">
        <v>119</v>
      </c>
      <c r="C32" s="214" t="s">
        <v>1222</v>
      </c>
      <c r="F32" s="214" t="s">
        <v>779</v>
      </c>
      <c r="G32" s="355" t="s">
        <v>210</v>
      </c>
      <c r="H32" s="202">
        <v>-0.4695782</v>
      </c>
      <c r="I32" s="127">
        <v>2.553714E-2</v>
      </c>
      <c r="J32" s="202">
        <v>-0.1164785</v>
      </c>
      <c r="K32" s="127">
        <v>0.63480466999999996</v>
      </c>
      <c r="L32" s="202"/>
      <c r="M32" s="127"/>
      <c r="N32" s="202"/>
      <c r="O32" s="127"/>
      <c r="P32" s="202">
        <v>-0.36734080000000002</v>
      </c>
      <c r="Q32" s="127">
        <v>0.15619427999999999</v>
      </c>
      <c r="R32" s="214"/>
    </row>
    <row r="33" spans="1:18">
      <c r="A33" s="617" t="s">
        <v>2099</v>
      </c>
      <c r="B33" s="214" t="s">
        <v>119</v>
      </c>
      <c r="D33" s="214" t="s">
        <v>777</v>
      </c>
      <c r="E33" s="214" t="s">
        <v>778</v>
      </c>
      <c r="G33" s="355" t="s">
        <v>210</v>
      </c>
      <c r="H33" s="202">
        <v>-0.60980389999999995</v>
      </c>
      <c r="I33" s="127">
        <v>2.007656E-3</v>
      </c>
      <c r="J33" s="202"/>
      <c r="K33" s="127"/>
      <c r="L33" s="202">
        <v>0.31876779999999999</v>
      </c>
      <c r="M33" s="127">
        <v>0.10312885400000001</v>
      </c>
      <c r="N33" s="202">
        <v>-0.1670912</v>
      </c>
      <c r="O33" s="127">
        <v>0.41165976300000001</v>
      </c>
      <c r="P33" s="202"/>
      <c r="Q33" s="127"/>
      <c r="R33" s="214"/>
    </row>
    <row r="34" spans="1:18">
      <c r="A34" s="617" t="s">
        <v>2099</v>
      </c>
      <c r="B34" s="214" t="s">
        <v>119</v>
      </c>
      <c r="D34" s="214" t="s">
        <v>777</v>
      </c>
      <c r="F34" s="214" t="s">
        <v>779</v>
      </c>
      <c r="G34" s="355" t="s">
        <v>210</v>
      </c>
      <c r="H34" s="202">
        <v>-0.42938969999999999</v>
      </c>
      <c r="I34" s="127">
        <v>3.4876200000000003E-2</v>
      </c>
      <c r="J34" s="202"/>
      <c r="K34" s="127"/>
      <c r="L34" s="202">
        <v>0.21985979999999999</v>
      </c>
      <c r="M34" s="127">
        <v>0.17377997000000001</v>
      </c>
      <c r="N34" s="202"/>
      <c r="O34" s="127"/>
      <c r="P34" s="202">
        <v>-0.44455790000000001</v>
      </c>
      <c r="Q34" s="127">
        <v>2.0017360000000001E-2</v>
      </c>
      <c r="R34" s="214"/>
    </row>
    <row r="35" spans="1:18">
      <c r="A35" s="617" t="s">
        <v>2099</v>
      </c>
      <c r="B35" s="214" t="s">
        <v>119</v>
      </c>
      <c r="E35" s="214" t="s">
        <v>778</v>
      </c>
      <c r="F35" s="214" t="s">
        <v>779</v>
      </c>
      <c r="G35" s="355" t="s">
        <v>210</v>
      </c>
      <c r="H35" s="202">
        <v>-0.33946989999999999</v>
      </c>
      <c r="I35" s="127">
        <v>0.118607692</v>
      </c>
      <c r="J35" s="202"/>
      <c r="K35" s="127"/>
      <c r="L35" s="202"/>
      <c r="M35" s="127"/>
      <c r="N35" s="202">
        <v>0.2551004</v>
      </c>
      <c r="O35" s="127">
        <v>0.17763395400000001</v>
      </c>
      <c r="P35" s="202">
        <v>-0.58330530000000003</v>
      </c>
      <c r="Q35" s="127">
        <v>6.668579E-3</v>
      </c>
      <c r="R35" s="214"/>
    </row>
    <row r="36" spans="1:18">
      <c r="A36" s="617" t="s">
        <v>2099</v>
      </c>
      <c r="C36" s="214" t="s">
        <v>1222</v>
      </c>
      <c r="D36" s="214" t="s">
        <v>777</v>
      </c>
      <c r="E36" s="214" t="s">
        <v>778</v>
      </c>
      <c r="G36" s="355" t="s">
        <v>210</v>
      </c>
      <c r="H36" s="202"/>
      <c r="I36" s="127"/>
      <c r="J36" s="202">
        <v>-0.48360964000000001</v>
      </c>
      <c r="K36" s="127">
        <v>5.4581320000000003E-2</v>
      </c>
      <c r="L36" s="202">
        <v>-3.3250910000000002E-2</v>
      </c>
      <c r="M36" s="127">
        <v>0.89612077999999995</v>
      </c>
      <c r="N36" s="202">
        <v>0.29291951999999999</v>
      </c>
      <c r="O36" s="127">
        <v>0.26781920999999997</v>
      </c>
      <c r="P36" s="202"/>
      <c r="Q36" s="127"/>
      <c r="R36" s="214"/>
    </row>
    <row r="37" spans="1:18">
      <c r="A37" s="617" t="s">
        <v>2099</v>
      </c>
      <c r="C37" s="214" t="s">
        <v>1222</v>
      </c>
      <c r="D37" s="214" t="s">
        <v>777</v>
      </c>
      <c r="F37" s="214" t="s">
        <v>779</v>
      </c>
      <c r="G37" s="355" t="s">
        <v>210</v>
      </c>
      <c r="H37" s="202"/>
      <c r="I37" s="127"/>
      <c r="J37" s="395">
        <v>0.17293120000000001</v>
      </c>
      <c r="K37" s="127">
        <v>0.49645623900000002</v>
      </c>
      <c r="L37" s="395">
        <v>0.28044770000000002</v>
      </c>
      <c r="M37" s="127">
        <v>0.105338763</v>
      </c>
      <c r="N37" s="202"/>
      <c r="O37" s="127"/>
      <c r="P37" s="395">
        <v>-0.68064259999999999</v>
      </c>
      <c r="Q37" s="127">
        <v>5.1578930000000002E-3</v>
      </c>
      <c r="R37" s="214"/>
    </row>
    <row r="38" spans="1:18">
      <c r="A38" s="617" t="s">
        <v>2099</v>
      </c>
      <c r="C38" s="214" t="s">
        <v>1222</v>
      </c>
      <c r="E38" s="214" t="s">
        <v>778</v>
      </c>
      <c r="F38" s="214" t="s">
        <v>779</v>
      </c>
      <c r="G38" s="355" t="s">
        <v>210</v>
      </c>
      <c r="H38" s="202"/>
      <c r="I38" s="127"/>
      <c r="J38" s="202">
        <v>-5.3515050000000002E-2</v>
      </c>
      <c r="K38" s="127">
        <v>0.82357844099999999</v>
      </c>
      <c r="L38" s="202"/>
      <c r="M38" s="127"/>
      <c r="N38" s="202">
        <v>0.36664355999999998</v>
      </c>
      <c r="O38" s="127">
        <v>4.0593841999999998E-2</v>
      </c>
      <c r="P38" s="202">
        <v>-0.69342411000000004</v>
      </c>
      <c r="Q38" s="127">
        <v>4.2296670000000003E-3</v>
      </c>
      <c r="R38" s="214"/>
    </row>
    <row r="39" spans="1:18">
      <c r="A39" s="621" t="s">
        <v>2099</v>
      </c>
      <c r="B39" s="388"/>
      <c r="C39" s="388"/>
      <c r="D39" s="388" t="s">
        <v>777</v>
      </c>
      <c r="E39" s="388" t="s">
        <v>778</v>
      </c>
      <c r="F39" s="388" t="s">
        <v>779</v>
      </c>
      <c r="G39" s="389" t="s">
        <v>210</v>
      </c>
      <c r="H39" s="394"/>
      <c r="I39" s="397"/>
      <c r="J39" s="394"/>
      <c r="K39" s="397"/>
      <c r="L39" s="394">
        <v>5.4564929999999998E-2</v>
      </c>
      <c r="M39" s="397">
        <v>0.79105557019999995</v>
      </c>
      <c r="N39" s="394">
        <v>0.32323942999999999</v>
      </c>
      <c r="O39" s="397">
        <v>0.15189786869999999</v>
      </c>
      <c r="P39" s="394">
        <v>-0.70824072999999999</v>
      </c>
      <c r="Q39" s="397">
        <v>5.671672E-4</v>
      </c>
      <c r="R39" s="214"/>
    </row>
    <row r="40" spans="1:18">
      <c r="A40" s="617" t="s">
        <v>2099</v>
      </c>
      <c r="B40" s="214" t="s">
        <v>119</v>
      </c>
      <c r="C40" s="214" t="s">
        <v>1222</v>
      </c>
      <c r="D40" s="214" t="s">
        <v>777</v>
      </c>
      <c r="E40" s="214" t="s">
        <v>778</v>
      </c>
      <c r="G40" s="355" t="s">
        <v>210</v>
      </c>
      <c r="H40" s="202">
        <v>-0.56034413000000005</v>
      </c>
      <c r="I40" s="127">
        <v>5.201738E-3</v>
      </c>
      <c r="J40" s="202">
        <v>-0.35781088999999999</v>
      </c>
      <c r="K40" s="127">
        <v>0.16146049800000001</v>
      </c>
      <c r="L40" s="202">
        <v>8.31099E-2</v>
      </c>
      <c r="M40" s="127">
        <v>0.747369634</v>
      </c>
      <c r="N40" s="202">
        <v>8.9982709999999994E-2</v>
      </c>
      <c r="O40" s="127">
        <v>0.742694144</v>
      </c>
      <c r="P40" s="202"/>
      <c r="Q40" s="127"/>
      <c r="R40" s="214"/>
    </row>
    <row r="41" spans="1:18">
      <c r="A41" s="617" t="s">
        <v>2099</v>
      </c>
      <c r="B41" s="214" t="s">
        <v>119</v>
      </c>
      <c r="C41" s="214" t="s">
        <v>1222</v>
      </c>
      <c r="D41" s="214" t="s">
        <v>777</v>
      </c>
      <c r="F41" s="214" t="s">
        <v>779</v>
      </c>
      <c r="G41" s="355" t="s">
        <v>210</v>
      </c>
      <c r="H41" s="202">
        <v>-0.42569789000000002</v>
      </c>
      <c r="I41" s="127">
        <v>4.5717309999999997E-2</v>
      </c>
      <c r="J41" s="202">
        <v>1.559114E-2</v>
      </c>
      <c r="K41" s="127">
        <v>0.95329149000000002</v>
      </c>
      <c r="L41" s="202">
        <v>0.22385635000000001</v>
      </c>
      <c r="M41" s="127">
        <v>0.20200920999999999</v>
      </c>
      <c r="N41" s="202"/>
      <c r="O41" s="127"/>
      <c r="P41" s="202">
        <v>-0.45557279000000001</v>
      </c>
      <c r="Q41" s="127">
        <v>8.9303629999999995E-2</v>
      </c>
      <c r="R41" s="214"/>
    </row>
    <row r="42" spans="1:18">
      <c r="A42" s="617" t="s">
        <v>2099</v>
      </c>
      <c r="B42" s="214" t="s">
        <v>119</v>
      </c>
      <c r="C42" s="214" t="s">
        <v>1222</v>
      </c>
      <c r="E42" s="214" t="s">
        <v>778</v>
      </c>
      <c r="F42" s="214" t="s">
        <v>779</v>
      </c>
      <c r="G42" s="355" t="s">
        <v>210</v>
      </c>
      <c r="H42" s="202">
        <v>-0.36728339999999998</v>
      </c>
      <c r="I42" s="127">
        <v>9.9299929999999995E-2</v>
      </c>
      <c r="J42" s="202">
        <v>-0.141454</v>
      </c>
      <c r="K42" s="127">
        <v>0.56510104999999999</v>
      </c>
      <c r="L42" s="202"/>
      <c r="M42" s="127"/>
      <c r="N42" s="202">
        <v>0.26309640000000001</v>
      </c>
      <c r="O42" s="127">
        <v>0.16557176000000001</v>
      </c>
      <c r="P42" s="202">
        <v>-0.48656759999999999</v>
      </c>
      <c r="Q42" s="127">
        <v>7.4651480000000006E-2</v>
      </c>
      <c r="R42" s="214"/>
    </row>
    <row r="43" spans="1:18">
      <c r="A43" s="617" t="s">
        <v>2099</v>
      </c>
      <c r="B43" s="214" t="s">
        <v>119</v>
      </c>
      <c r="D43" s="214" t="s">
        <v>777</v>
      </c>
      <c r="E43" s="214" t="s">
        <v>778</v>
      </c>
      <c r="F43" s="214" t="s">
        <v>779</v>
      </c>
      <c r="G43" s="355" t="s">
        <v>210</v>
      </c>
      <c r="H43" s="202">
        <v>-0.3724924</v>
      </c>
      <c r="I43" s="127">
        <v>9.5631679999999997E-2</v>
      </c>
      <c r="J43" s="202"/>
      <c r="K43" s="127"/>
      <c r="L43" s="202">
        <v>0.13577629999999999</v>
      </c>
      <c r="M43" s="127">
        <v>0.52115391</v>
      </c>
      <c r="N43" s="202">
        <v>0.1525029</v>
      </c>
      <c r="O43" s="127">
        <v>0.53819797999999996</v>
      </c>
      <c r="P43" s="202">
        <v>-0.52623900000000001</v>
      </c>
      <c r="Q43" s="127">
        <v>2.371902E-2</v>
      </c>
      <c r="R43" s="214"/>
    </row>
    <row r="44" spans="1:18">
      <c r="A44" s="621" t="s">
        <v>2099</v>
      </c>
      <c r="B44" s="390"/>
      <c r="C44" s="390" t="s">
        <v>1222</v>
      </c>
      <c r="D44" s="390" t="s">
        <v>777</v>
      </c>
      <c r="E44" s="390" t="s">
        <v>778</v>
      </c>
      <c r="F44" s="390" t="s">
        <v>779</v>
      </c>
      <c r="G44" s="389" t="s">
        <v>210</v>
      </c>
      <c r="H44" s="394"/>
      <c r="I44" s="397"/>
      <c r="J44" s="394">
        <v>-2.4325920000000001E-2</v>
      </c>
      <c r="K44" s="397">
        <v>0.935018672</v>
      </c>
      <c r="L44" s="394">
        <v>4.2169289999999998E-2</v>
      </c>
      <c r="M44" s="397">
        <v>0.86915762900000004</v>
      </c>
      <c r="N44" s="394">
        <v>0.33452938999999998</v>
      </c>
      <c r="O44" s="397">
        <v>0.20630578999999999</v>
      </c>
      <c r="P44" s="394">
        <v>-0.69755582000000005</v>
      </c>
      <c r="Q44" s="397">
        <v>4.2070320000000003E-3</v>
      </c>
      <c r="R44" s="214"/>
    </row>
    <row r="45" spans="1:18">
      <c r="A45" s="617" t="s">
        <v>2099</v>
      </c>
      <c r="B45" s="214" t="s">
        <v>119</v>
      </c>
      <c r="C45" s="214" t="s">
        <v>1222</v>
      </c>
      <c r="D45" s="214" t="s">
        <v>777</v>
      </c>
      <c r="E45" s="214" t="s">
        <v>778</v>
      </c>
      <c r="F45" s="214" t="s">
        <v>779</v>
      </c>
      <c r="G45" s="355" t="s">
        <v>210</v>
      </c>
      <c r="H45" s="202">
        <v>-0.37833134000000002</v>
      </c>
      <c r="I45" s="127">
        <v>9.2261010000000004E-2</v>
      </c>
      <c r="J45" s="202">
        <v>-7.606417E-2</v>
      </c>
      <c r="K45" s="127">
        <v>0.79979718</v>
      </c>
      <c r="L45" s="202">
        <v>9.8289699999999994E-2</v>
      </c>
      <c r="M45" s="127">
        <v>0.70338460999999997</v>
      </c>
      <c r="N45" s="202">
        <v>0.18512881</v>
      </c>
      <c r="O45" s="127">
        <v>0.50723808999999997</v>
      </c>
      <c r="P45" s="202">
        <v>-0.48997563999999999</v>
      </c>
      <c r="Q45" s="127">
        <v>7.2799260000000005E-2</v>
      </c>
      <c r="R45" s="214"/>
    </row>
    <row r="46" spans="1:18">
      <c r="A46" s="424" t="s">
        <v>2153</v>
      </c>
      <c r="B46" s="381"/>
      <c r="C46" s="381"/>
      <c r="D46" s="381"/>
      <c r="E46" s="381"/>
      <c r="F46" s="381"/>
      <c r="G46" s="381"/>
      <c r="H46" s="382"/>
      <c r="I46" s="141"/>
      <c r="J46" s="398"/>
      <c r="K46" s="141"/>
      <c r="L46" s="398"/>
      <c r="M46" s="141"/>
      <c r="N46" s="398"/>
      <c r="O46" s="141"/>
      <c r="P46" s="398"/>
      <c r="Q46" s="141"/>
      <c r="R46" s="518"/>
    </row>
    <row r="47" spans="1:18">
      <c r="A47" s="391"/>
    </row>
    <row r="48" spans="1:18" s="384" customFormat="1">
      <c r="A48" s="407" t="s">
        <v>766</v>
      </c>
      <c r="B48" s="407" t="s">
        <v>2093</v>
      </c>
      <c r="C48" s="407" t="s">
        <v>2094</v>
      </c>
      <c r="D48" s="407" t="s">
        <v>2095</v>
      </c>
      <c r="E48" s="407" t="s">
        <v>2097</v>
      </c>
      <c r="F48" s="407" t="s">
        <v>2098</v>
      </c>
      <c r="G48" s="407" t="s">
        <v>2116</v>
      </c>
      <c r="H48" s="408" t="s">
        <v>2093</v>
      </c>
      <c r="I48" s="409" t="s">
        <v>2093</v>
      </c>
      <c r="J48" s="408" t="s">
        <v>2094</v>
      </c>
      <c r="K48" s="409" t="s">
        <v>2094</v>
      </c>
      <c r="L48" s="408" t="s">
        <v>2095</v>
      </c>
      <c r="M48" s="409" t="s">
        <v>2095</v>
      </c>
      <c r="N48" s="408" t="s">
        <v>2097</v>
      </c>
      <c r="O48" s="409" t="s">
        <v>2097</v>
      </c>
      <c r="P48" s="408" t="s">
        <v>2098</v>
      </c>
      <c r="Q48" s="409" t="s">
        <v>2098</v>
      </c>
    </row>
    <row r="49" spans="1:21" s="384" customFormat="1">
      <c r="A49" s="407"/>
      <c r="B49" s="407"/>
      <c r="C49" s="407"/>
      <c r="D49" s="407"/>
      <c r="E49" s="407"/>
      <c r="F49" s="407"/>
      <c r="G49" s="407"/>
      <c r="H49" s="408" t="s">
        <v>772</v>
      </c>
      <c r="I49" s="409" t="s">
        <v>2096</v>
      </c>
      <c r="J49" s="408" t="s">
        <v>772</v>
      </c>
      <c r="K49" s="409" t="s">
        <v>2096</v>
      </c>
      <c r="L49" s="408" t="s">
        <v>772</v>
      </c>
      <c r="M49" s="409" t="s">
        <v>2096</v>
      </c>
      <c r="N49" s="408" t="s">
        <v>772</v>
      </c>
      <c r="O49" s="409" t="s">
        <v>2096</v>
      </c>
      <c r="P49" s="408" t="s">
        <v>772</v>
      </c>
      <c r="Q49" s="409" t="s">
        <v>2096</v>
      </c>
      <c r="S49" s="385"/>
      <c r="U49" s="385"/>
    </row>
    <row r="50" spans="1:21">
      <c r="A50" s="617" t="s">
        <v>2099</v>
      </c>
      <c r="B50" s="214" t="s">
        <v>119</v>
      </c>
      <c r="G50" s="355" t="s">
        <v>211</v>
      </c>
      <c r="H50" s="202">
        <v>-0.19852819999999999</v>
      </c>
      <c r="I50" s="127">
        <v>0.12549779999999999</v>
      </c>
      <c r="J50" s="202"/>
      <c r="K50" s="127"/>
      <c r="L50" s="202"/>
      <c r="M50" s="127"/>
      <c r="N50" s="202"/>
      <c r="O50" s="127"/>
      <c r="P50" s="202"/>
      <c r="Q50" s="127"/>
      <c r="R50" s="214"/>
    </row>
    <row r="51" spans="1:21">
      <c r="A51" s="617" t="s">
        <v>2099</v>
      </c>
      <c r="C51" s="214" t="s">
        <v>1222</v>
      </c>
      <c r="G51" s="355" t="s">
        <v>211</v>
      </c>
      <c r="H51" s="202"/>
      <c r="I51" s="127"/>
      <c r="J51" s="202">
        <v>-0.22101960000000001</v>
      </c>
      <c r="K51" s="127">
        <v>6.8785159999999998E-2</v>
      </c>
      <c r="L51" s="202"/>
      <c r="M51" s="127"/>
      <c r="N51" s="202"/>
      <c r="O51" s="127"/>
      <c r="P51" s="202"/>
      <c r="Q51" s="127"/>
      <c r="R51" s="214"/>
    </row>
    <row r="52" spans="1:21">
      <c r="A52" s="617" t="s">
        <v>2099</v>
      </c>
      <c r="D52" s="214" t="s">
        <v>777</v>
      </c>
      <c r="G52" s="355" t="s">
        <v>211</v>
      </c>
      <c r="H52" s="202"/>
      <c r="I52" s="127"/>
      <c r="J52" s="202"/>
      <c r="K52" s="127"/>
      <c r="L52" s="202">
        <v>0.16103329999999999</v>
      </c>
      <c r="M52" s="127">
        <v>0.1370111</v>
      </c>
      <c r="N52" s="202"/>
      <c r="O52" s="127"/>
      <c r="P52" s="202"/>
      <c r="Q52" s="127"/>
      <c r="R52" s="214"/>
    </row>
    <row r="53" spans="1:21">
      <c r="A53" s="617" t="s">
        <v>2099</v>
      </c>
      <c r="E53" s="214" t="s">
        <v>778</v>
      </c>
      <c r="G53" s="355" t="s">
        <v>211</v>
      </c>
      <c r="H53" s="202"/>
      <c r="I53" s="127"/>
      <c r="J53" s="202"/>
      <c r="K53" s="127"/>
      <c r="L53" s="202"/>
      <c r="M53" s="127"/>
      <c r="N53" s="202">
        <v>3.9587110000000002E-2</v>
      </c>
      <c r="O53" s="127">
        <v>0.72042589999999995</v>
      </c>
      <c r="P53" s="202"/>
      <c r="Q53" s="127"/>
      <c r="R53" s="214"/>
    </row>
    <row r="54" spans="1:21">
      <c r="A54" s="621" t="s">
        <v>2099</v>
      </c>
      <c r="B54" s="388"/>
      <c r="C54" s="388"/>
      <c r="D54" s="388"/>
      <c r="E54" s="388"/>
      <c r="F54" s="388" t="s">
        <v>779</v>
      </c>
      <c r="G54" s="389" t="s">
        <v>211</v>
      </c>
      <c r="H54" s="394"/>
      <c r="I54" s="397"/>
      <c r="J54" s="394"/>
      <c r="K54" s="397"/>
      <c r="L54" s="394"/>
      <c r="M54" s="397"/>
      <c r="N54" s="394"/>
      <c r="O54" s="397"/>
      <c r="P54" s="394">
        <v>-0.33192260000000001</v>
      </c>
      <c r="Q54" s="397">
        <v>6.4357670000000002E-3</v>
      </c>
      <c r="R54" s="214"/>
    </row>
    <row r="55" spans="1:21">
      <c r="A55" s="617" t="s">
        <v>2099</v>
      </c>
      <c r="B55" s="214" t="s">
        <v>119</v>
      </c>
      <c r="C55" s="214" t="s">
        <v>1222</v>
      </c>
      <c r="G55" s="355" t="s">
        <v>211</v>
      </c>
      <c r="H55" s="202">
        <v>-0.19445200000000001</v>
      </c>
      <c r="I55" s="127">
        <v>0.13348861000000001</v>
      </c>
      <c r="J55" s="202">
        <v>-0.21782290000000001</v>
      </c>
      <c r="K55" s="127">
        <v>7.2927839999999994E-2</v>
      </c>
      <c r="L55" s="202"/>
      <c r="M55" s="127"/>
      <c r="N55" s="202"/>
      <c r="O55" s="127"/>
      <c r="P55" s="202"/>
      <c r="Q55" s="127"/>
      <c r="R55" s="214"/>
    </row>
    <row r="56" spans="1:21">
      <c r="A56" s="617" t="s">
        <v>2099</v>
      </c>
      <c r="B56" s="214" t="s">
        <v>119</v>
      </c>
      <c r="D56" s="214" t="s">
        <v>777</v>
      </c>
      <c r="G56" s="355" t="s">
        <v>211</v>
      </c>
      <c r="H56" s="202">
        <v>-0.1871295</v>
      </c>
      <c r="I56" s="127">
        <v>0.14950089999999999</v>
      </c>
      <c r="J56" s="202"/>
      <c r="K56" s="127"/>
      <c r="L56" s="202">
        <v>0.1511788</v>
      </c>
      <c r="M56" s="127">
        <v>0.16353590000000001</v>
      </c>
      <c r="N56" s="202"/>
      <c r="O56" s="127"/>
      <c r="P56" s="202"/>
      <c r="Q56" s="127"/>
      <c r="R56" s="214"/>
    </row>
    <row r="57" spans="1:21">
      <c r="A57" s="617" t="s">
        <v>2099</v>
      </c>
      <c r="B57" s="214" t="s">
        <v>119</v>
      </c>
      <c r="E57" s="214" t="s">
        <v>778</v>
      </c>
      <c r="G57" s="355" t="s">
        <v>211</v>
      </c>
      <c r="H57" s="202">
        <v>-0.197182213</v>
      </c>
      <c r="I57" s="127">
        <v>0.1360828</v>
      </c>
      <c r="J57" s="202"/>
      <c r="K57" s="127"/>
      <c r="L57" s="202"/>
      <c r="M57" s="127"/>
      <c r="N57" s="202">
        <v>5.7082319999999997E-3</v>
      </c>
      <c r="O57" s="127">
        <v>0.95968339999999996</v>
      </c>
      <c r="P57" s="202"/>
      <c r="Q57" s="127"/>
      <c r="R57" s="214"/>
    </row>
    <row r="58" spans="1:21">
      <c r="A58" s="617" t="s">
        <v>2099</v>
      </c>
      <c r="B58" s="214" t="s">
        <v>119</v>
      </c>
      <c r="F58" s="214" t="s">
        <v>779</v>
      </c>
      <c r="G58" s="355" t="s">
        <v>211</v>
      </c>
      <c r="H58" s="202">
        <v>-9.7147029999999995E-2</v>
      </c>
      <c r="I58" s="127">
        <v>0.47659404999999999</v>
      </c>
      <c r="J58" s="202"/>
      <c r="K58" s="127"/>
      <c r="L58" s="202"/>
      <c r="M58" s="127"/>
      <c r="N58" s="202"/>
      <c r="O58" s="127"/>
      <c r="P58" s="202">
        <v>-0.30321134999999999</v>
      </c>
      <c r="Q58" s="127">
        <v>1.813408E-2</v>
      </c>
      <c r="R58" s="214"/>
    </row>
    <row r="59" spans="1:21">
      <c r="A59" s="617" t="s">
        <v>2099</v>
      </c>
      <c r="C59" s="214" t="s">
        <v>1222</v>
      </c>
      <c r="D59" s="214" t="s">
        <v>777</v>
      </c>
      <c r="G59" s="355" t="s">
        <v>211</v>
      </c>
      <c r="H59" s="202"/>
      <c r="I59" s="127"/>
      <c r="J59" s="202">
        <v>-0.18314469999999999</v>
      </c>
      <c r="K59" s="127">
        <v>0.15062390000000001</v>
      </c>
      <c r="L59" s="202">
        <v>0.1116303</v>
      </c>
      <c r="M59" s="127">
        <v>0.32582909999999998</v>
      </c>
      <c r="N59" s="202"/>
      <c r="O59" s="127"/>
      <c r="P59" s="202"/>
      <c r="Q59" s="127"/>
      <c r="R59" s="214"/>
    </row>
    <row r="60" spans="1:21">
      <c r="A60" s="617" t="s">
        <v>2099</v>
      </c>
      <c r="C60" s="214" t="s">
        <v>1222</v>
      </c>
      <c r="E60" s="214" t="s">
        <v>778</v>
      </c>
      <c r="G60" s="355" t="s">
        <v>211</v>
      </c>
      <c r="H60" s="202"/>
      <c r="I60" s="127"/>
      <c r="J60" s="202">
        <v>-0.26830720000000002</v>
      </c>
      <c r="K60" s="127">
        <v>3.8240830000000003E-2</v>
      </c>
      <c r="L60" s="202"/>
      <c r="M60" s="127"/>
      <c r="N60" s="202">
        <v>0.1242697</v>
      </c>
      <c r="O60" s="127">
        <v>0.29192418999999997</v>
      </c>
      <c r="P60" s="202"/>
      <c r="Q60" s="127"/>
      <c r="R60" s="214"/>
    </row>
    <row r="61" spans="1:21">
      <c r="A61" s="617" t="s">
        <v>2099</v>
      </c>
      <c r="C61" s="214" t="s">
        <v>1222</v>
      </c>
      <c r="F61" s="214" t="s">
        <v>779</v>
      </c>
      <c r="G61" s="355" t="s">
        <v>211</v>
      </c>
      <c r="H61" s="202"/>
      <c r="I61" s="127"/>
      <c r="J61" s="202">
        <v>-1.2152710000000001E-2</v>
      </c>
      <c r="K61" s="127">
        <v>0.93914646000000002</v>
      </c>
      <c r="L61" s="202"/>
      <c r="M61" s="127"/>
      <c r="N61" s="202"/>
      <c r="O61" s="127"/>
      <c r="P61" s="202">
        <v>-0.32404097999999998</v>
      </c>
      <c r="Q61" s="127">
        <v>4.2431009999999998E-2</v>
      </c>
      <c r="R61" s="214"/>
    </row>
    <row r="62" spans="1:21">
      <c r="A62" s="617" t="s">
        <v>2099</v>
      </c>
      <c r="D62" s="214" t="s">
        <v>777</v>
      </c>
      <c r="E62" s="214" t="s">
        <v>778</v>
      </c>
      <c r="G62" s="355" t="s">
        <v>211</v>
      </c>
      <c r="H62" s="202"/>
      <c r="I62" s="127"/>
      <c r="J62" s="202"/>
      <c r="K62" s="127"/>
      <c r="L62" s="202">
        <v>0.20396613</v>
      </c>
      <c r="M62" s="127">
        <v>0.11973499999999999</v>
      </c>
      <c r="N62" s="202">
        <v>-7.7814629999999996E-2</v>
      </c>
      <c r="O62" s="127">
        <v>0.56113159999999995</v>
      </c>
      <c r="P62" s="202"/>
      <c r="Q62" s="127"/>
      <c r="R62" s="214"/>
    </row>
    <row r="63" spans="1:21">
      <c r="A63" s="617" t="s">
        <v>2099</v>
      </c>
      <c r="D63" s="214" t="s">
        <v>777</v>
      </c>
      <c r="F63" s="214" t="s">
        <v>779</v>
      </c>
      <c r="G63" s="355" t="s">
        <v>211</v>
      </c>
      <c r="H63" s="202"/>
      <c r="I63" s="127"/>
      <c r="J63" s="202"/>
      <c r="K63" s="127"/>
      <c r="L63" s="202">
        <v>0.14922469999999999</v>
      </c>
      <c r="M63" s="127">
        <v>0.168510036</v>
      </c>
      <c r="N63" s="202"/>
      <c r="O63" s="127"/>
      <c r="P63" s="202">
        <v>-0.32506210000000002</v>
      </c>
      <c r="Q63" s="127">
        <v>7.6707909999999997E-3</v>
      </c>
      <c r="R63" s="214"/>
    </row>
    <row r="64" spans="1:21">
      <c r="A64" s="621" t="s">
        <v>2099</v>
      </c>
      <c r="B64" s="388"/>
      <c r="C64" s="388"/>
      <c r="D64" s="388"/>
      <c r="E64" s="388" t="s">
        <v>778</v>
      </c>
      <c r="F64" s="388" t="s">
        <v>779</v>
      </c>
      <c r="G64" s="389" t="s">
        <v>211</v>
      </c>
      <c r="H64" s="394"/>
      <c r="I64" s="397"/>
      <c r="J64" s="394"/>
      <c r="K64" s="397"/>
      <c r="L64" s="394"/>
      <c r="M64" s="397"/>
      <c r="N64" s="394">
        <v>0.17165230000000001</v>
      </c>
      <c r="O64" s="397">
        <v>0.14813786600000001</v>
      </c>
      <c r="P64" s="394">
        <v>-0.40057369999999998</v>
      </c>
      <c r="Q64" s="397">
        <v>2.1853269999999999E-3</v>
      </c>
      <c r="R64" s="214"/>
    </row>
    <row r="65" spans="1:18">
      <c r="A65" s="617" t="s">
        <v>2099</v>
      </c>
      <c r="B65" s="214" t="s">
        <v>119</v>
      </c>
      <c r="C65" s="214" t="s">
        <v>1222</v>
      </c>
      <c r="D65" s="214" t="s">
        <v>777</v>
      </c>
      <c r="G65" s="355" t="s">
        <v>211</v>
      </c>
      <c r="H65" s="202">
        <v>-0.18742890000000001</v>
      </c>
      <c r="I65" s="127">
        <v>0.1488419</v>
      </c>
      <c r="J65" s="202">
        <v>-0.1834393</v>
      </c>
      <c r="K65" s="127">
        <v>0.14995929999999999</v>
      </c>
      <c r="L65" s="202">
        <v>0.10168049999999999</v>
      </c>
      <c r="M65" s="127">
        <v>0.37166769999999999</v>
      </c>
      <c r="N65" s="202"/>
      <c r="O65" s="127"/>
      <c r="P65" s="202"/>
      <c r="Q65" s="127"/>
      <c r="R65" s="214"/>
    </row>
    <row r="66" spans="1:18">
      <c r="A66" s="617" t="s">
        <v>2099</v>
      </c>
      <c r="B66" s="214" t="s">
        <v>119</v>
      </c>
      <c r="C66" s="214" t="s">
        <v>1222</v>
      </c>
      <c r="E66" s="214" t="s">
        <v>778</v>
      </c>
      <c r="G66" s="355" t="s">
        <v>211</v>
      </c>
      <c r="H66" s="202">
        <v>-0.17269682</v>
      </c>
      <c r="I66" s="127">
        <v>0.19372816000000001</v>
      </c>
      <c r="J66" s="202">
        <v>-0.25224864000000002</v>
      </c>
      <c r="K66" s="127">
        <v>5.2444919999999999E-2</v>
      </c>
      <c r="L66" s="202"/>
      <c r="M66" s="127"/>
      <c r="N66" s="202">
        <v>8.9529360000000002E-2</v>
      </c>
      <c r="O66" s="127">
        <v>0.45899129999999999</v>
      </c>
      <c r="P66" s="202"/>
      <c r="Q66" s="127"/>
      <c r="R66" s="214"/>
    </row>
    <row r="67" spans="1:18">
      <c r="A67" s="617" t="s">
        <v>2099</v>
      </c>
      <c r="B67" s="214" t="s">
        <v>119</v>
      </c>
      <c r="C67" s="214" t="s">
        <v>1222</v>
      </c>
      <c r="F67" s="214" t="s">
        <v>779</v>
      </c>
      <c r="G67" s="355" t="s">
        <v>211</v>
      </c>
      <c r="H67" s="202">
        <v>-0.10684469000000001</v>
      </c>
      <c r="I67" s="127">
        <v>0.44925759999999998</v>
      </c>
      <c r="J67" s="202">
        <v>-4.410857E-2</v>
      </c>
      <c r="K67" s="127">
        <v>0.78883800000000004</v>
      </c>
      <c r="L67" s="202"/>
      <c r="M67" s="127"/>
      <c r="N67" s="202"/>
      <c r="O67" s="127"/>
      <c r="P67" s="202">
        <v>-0.27173887000000002</v>
      </c>
      <c r="Q67" s="127">
        <v>0.1183582</v>
      </c>
      <c r="R67" s="214"/>
    </row>
    <row r="68" spans="1:18">
      <c r="A68" s="617" t="s">
        <v>2099</v>
      </c>
      <c r="B68" s="214" t="s">
        <v>119</v>
      </c>
      <c r="D68" s="214" t="s">
        <v>777</v>
      </c>
      <c r="E68" s="214" t="s">
        <v>778</v>
      </c>
      <c r="G68" s="355" t="s">
        <v>211</v>
      </c>
      <c r="H68" s="202">
        <v>-0.2108247</v>
      </c>
      <c r="I68" s="127">
        <v>0.1116946</v>
      </c>
      <c r="J68" s="202"/>
      <c r="K68" s="127"/>
      <c r="L68" s="202">
        <v>0.2169828</v>
      </c>
      <c r="M68" s="127">
        <v>9.8531709999999995E-2</v>
      </c>
      <c r="N68" s="202">
        <v>-0.12152979999999999</v>
      </c>
      <c r="O68" s="127">
        <v>0.37392858000000001</v>
      </c>
      <c r="P68" s="202"/>
      <c r="Q68" s="127"/>
      <c r="R68" s="214"/>
    </row>
    <row r="69" spans="1:18">
      <c r="A69" s="617" t="s">
        <v>2099</v>
      </c>
      <c r="B69" s="214" t="s">
        <v>119</v>
      </c>
      <c r="D69" s="214" t="s">
        <v>777</v>
      </c>
      <c r="F69" s="214" t="s">
        <v>779</v>
      </c>
      <c r="G69" s="355" t="s">
        <v>211</v>
      </c>
      <c r="H69" s="202">
        <v>-8.7451920000000002E-2</v>
      </c>
      <c r="I69" s="127">
        <v>0.52225670000000002</v>
      </c>
      <c r="J69" s="202"/>
      <c r="K69" s="127"/>
      <c r="L69" s="202">
        <v>0.14555214</v>
      </c>
      <c r="M69" s="127">
        <v>0.17984839999999999</v>
      </c>
      <c r="N69" s="202"/>
      <c r="O69" s="127"/>
      <c r="P69" s="202">
        <v>-0.29938508000000003</v>
      </c>
      <c r="Q69" s="127">
        <v>1.9673400000000001E-2</v>
      </c>
      <c r="R69" s="214"/>
    </row>
    <row r="70" spans="1:18">
      <c r="A70" s="617" t="s">
        <v>2099</v>
      </c>
      <c r="B70" s="214" t="s">
        <v>119</v>
      </c>
      <c r="E70" s="214" t="s">
        <v>778</v>
      </c>
      <c r="F70" s="214" t="s">
        <v>779</v>
      </c>
      <c r="G70" s="355" t="s">
        <v>211</v>
      </c>
      <c r="H70" s="202">
        <v>-3.0661500000000001E-2</v>
      </c>
      <c r="I70" s="127">
        <v>0.83375476800000003</v>
      </c>
      <c r="J70" s="202"/>
      <c r="K70" s="127"/>
      <c r="L70" s="202"/>
      <c r="M70" s="127"/>
      <c r="N70" s="202">
        <v>0.1621427</v>
      </c>
      <c r="O70" s="127">
        <v>0.201888598</v>
      </c>
      <c r="P70" s="202">
        <v>-0.38770860000000001</v>
      </c>
      <c r="Q70" s="127">
        <v>7.2538439999999997E-3</v>
      </c>
      <c r="R70" s="214"/>
    </row>
    <row r="71" spans="1:18">
      <c r="A71" s="617" t="s">
        <v>2099</v>
      </c>
      <c r="C71" s="214" t="s">
        <v>1222</v>
      </c>
      <c r="D71" s="214" t="s">
        <v>777</v>
      </c>
      <c r="E71" s="214" t="s">
        <v>778</v>
      </c>
      <c r="G71" s="355" t="s">
        <v>211</v>
      </c>
      <c r="H71" s="202"/>
      <c r="I71" s="127"/>
      <c r="J71" s="202">
        <v>-0.23649286999999999</v>
      </c>
      <c r="K71" s="127">
        <v>0.16158510000000001</v>
      </c>
      <c r="L71" s="202">
        <v>5.0139089999999997E-2</v>
      </c>
      <c r="M71" s="127">
        <v>0.76943479999999997</v>
      </c>
      <c r="N71" s="202">
        <v>8.5368700000000006E-2</v>
      </c>
      <c r="O71" s="127">
        <v>0.6306119</v>
      </c>
      <c r="P71" s="202"/>
      <c r="Q71" s="127"/>
      <c r="R71" s="214"/>
    </row>
    <row r="72" spans="1:18">
      <c r="A72" s="617" t="s">
        <v>2099</v>
      </c>
      <c r="C72" s="214" t="s">
        <v>1222</v>
      </c>
      <c r="D72" s="214" t="s">
        <v>777</v>
      </c>
      <c r="F72" s="214" t="s">
        <v>779</v>
      </c>
      <c r="G72" s="355" t="s">
        <v>211</v>
      </c>
      <c r="H72" s="202"/>
      <c r="I72" s="127"/>
      <c r="J72" s="202">
        <v>7.7403260000000002E-2</v>
      </c>
      <c r="K72" s="127">
        <v>0.65038227000000004</v>
      </c>
      <c r="L72" s="202">
        <v>0.1683124</v>
      </c>
      <c r="M72" s="127">
        <v>0.14771819999999999</v>
      </c>
      <c r="N72" s="202"/>
      <c r="O72" s="127"/>
      <c r="P72" s="202">
        <v>-0.37438409</v>
      </c>
      <c r="Q72" s="127">
        <v>2.197145E-2</v>
      </c>
      <c r="R72" s="214"/>
    </row>
    <row r="73" spans="1:18">
      <c r="A73" s="617" t="s">
        <v>2099</v>
      </c>
      <c r="C73" s="214" t="s">
        <v>1222</v>
      </c>
      <c r="E73" s="214" t="s">
        <v>778</v>
      </c>
      <c r="F73" s="214" t="s">
        <v>779</v>
      </c>
      <c r="G73" s="355" t="s">
        <v>211</v>
      </c>
      <c r="H73" s="202"/>
      <c r="I73" s="127"/>
      <c r="J73" s="202">
        <v>-4.957934E-2</v>
      </c>
      <c r="K73" s="127">
        <v>0.75839654999999995</v>
      </c>
      <c r="L73" s="202"/>
      <c r="M73" s="127"/>
      <c r="N73" s="202">
        <v>0.17746600000000001</v>
      </c>
      <c r="O73" s="127">
        <v>0.13981331</v>
      </c>
      <c r="P73" s="202">
        <v>-0.37074438999999998</v>
      </c>
      <c r="Q73" s="127">
        <v>2.2755359999999999E-2</v>
      </c>
      <c r="R73" s="214"/>
    </row>
    <row r="74" spans="1:18">
      <c r="A74" s="621" t="s">
        <v>2099</v>
      </c>
      <c r="B74" s="388"/>
      <c r="C74" s="388"/>
      <c r="D74" s="388" t="s">
        <v>777</v>
      </c>
      <c r="E74" s="388" t="s">
        <v>778</v>
      </c>
      <c r="F74" s="388" t="s">
        <v>779</v>
      </c>
      <c r="G74" s="389" t="s">
        <v>211</v>
      </c>
      <c r="H74" s="394"/>
      <c r="I74" s="397"/>
      <c r="J74" s="394"/>
      <c r="K74" s="397"/>
      <c r="L74" s="394">
        <v>8.4462190000000006E-2</v>
      </c>
      <c r="M74" s="397">
        <v>0.54137310999999999</v>
      </c>
      <c r="N74" s="394">
        <v>0.11417769999999999</v>
      </c>
      <c r="O74" s="397">
        <v>0.45098891800000002</v>
      </c>
      <c r="P74" s="394">
        <v>-0.37370406</v>
      </c>
      <c r="Q74" s="397">
        <v>6.747856E-3</v>
      </c>
      <c r="R74" s="214"/>
    </row>
    <row r="75" spans="1:18">
      <c r="A75" s="617" t="s">
        <v>2099</v>
      </c>
      <c r="B75" s="214" t="s">
        <v>119</v>
      </c>
      <c r="C75" s="214" t="s">
        <v>1222</v>
      </c>
      <c r="D75" s="214" t="s">
        <v>777</v>
      </c>
      <c r="E75" s="214" t="s">
        <v>778</v>
      </c>
      <c r="G75" s="355" t="s">
        <v>211</v>
      </c>
      <c r="H75" s="202">
        <v>-0.18379877</v>
      </c>
      <c r="I75" s="127">
        <v>0.17226739999999999</v>
      </c>
      <c r="J75" s="202">
        <v>-0.19512968</v>
      </c>
      <c r="K75" s="127">
        <v>0.25561080000000003</v>
      </c>
      <c r="L75" s="202">
        <v>8.8391910000000004E-2</v>
      </c>
      <c r="M75" s="127">
        <v>0.61008569999999995</v>
      </c>
      <c r="N75" s="202">
        <v>1.8716239999999999E-2</v>
      </c>
      <c r="O75" s="127">
        <v>0.91903290000000004</v>
      </c>
      <c r="P75" s="202"/>
      <c r="Q75" s="127"/>
      <c r="R75" s="214"/>
    </row>
    <row r="76" spans="1:18">
      <c r="A76" s="617" t="s">
        <v>2099</v>
      </c>
      <c r="B76" s="214" t="s">
        <v>119</v>
      </c>
      <c r="C76" s="214" t="s">
        <v>1222</v>
      </c>
      <c r="D76" s="214" t="s">
        <v>777</v>
      </c>
      <c r="F76" s="214" t="s">
        <v>779</v>
      </c>
      <c r="G76" s="355" t="s">
        <v>211</v>
      </c>
      <c r="H76" s="202">
        <v>-7.5752239999999998E-2</v>
      </c>
      <c r="I76" s="127">
        <v>0.59652512999999996</v>
      </c>
      <c r="J76" s="202">
        <v>4.9376650000000001E-2</v>
      </c>
      <c r="K76" s="127">
        <v>0.78242891999999997</v>
      </c>
      <c r="L76" s="202">
        <v>0.15821977000000001</v>
      </c>
      <c r="M76" s="127">
        <v>0.17930979999999999</v>
      </c>
      <c r="N76" s="202"/>
      <c r="O76" s="127"/>
      <c r="P76" s="202">
        <v>-0.33428344999999998</v>
      </c>
      <c r="Q76" s="127">
        <v>6.3478110000000004E-2</v>
      </c>
      <c r="R76" s="214"/>
    </row>
    <row r="77" spans="1:18">
      <c r="A77" s="617" t="s">
        <v>2099</v>
      </c>
      <c r="B77" s="214" t="s">
        <v>119</v>
      </c>
      <c r="C77" s="214" t="s">
        <v>1222</v>
      </c>
      <c r="E77" s="214" t="s">
        <v>778</v>
      </c>
      <c r="F77" s="214" t="s">
        <v>779</v>
      </c>
      <c r="G77" s="355" t="s">
        <v>211</v>
      </c>
      <c r="H77" s="202">
        <v>-4.24193E-2</v>
      </c>
      <c r="I77" s="127">
        <v>0.77683955999999998</v>
      </c>
      <c r="J77" s="202">
        <v>-5.9743159999999997E-2</v>
      </c>
      <c r="K77" s="127">
        <v>0.71750822999999997</v>
      </c>
      <c r="L77" s="202"/>
      <c r="M77" s="127"/>
      <c r="N77" s="202">
        <v>0.16550155</v>
      </c>
      <c r="O77" s="127">
        <v>0.19389692</v>
      </c>
      <c r="P77" s="202">
        <v>-0.34683082999999998</v>
      </c>
      <c r="Q77" s="127">
        <v>5.8541309999999999E-2</v>
      </c>
      <c r="R77" s="214"/>
    </row>
    <row r="78" spans="1:18">
      <c r="A78" s="617" t="s">
        <v>2099</v>
      </c>
      <c r="B78" s="214" t="s">
        <v>119</v>
      </c>
      <c r="D78" s="214" t="s">
        <v>777</v>
      </c>
      <c r="E78" s="214" t="s">
        <v>778</v>
      </c>
      <c r="F78" s="214" t="s">
        <v>779</v>
      </c>
      <c r="G78" s="355" t="s">
        <v>211</v>
      </c>
      <c r="H78" s="202">
        <v>-5.4087669999999997E-2</v>
      </c>
      <c r="I78" s="127">
        <v>0.71863507000000004</v>
      </c>
      <c r="J78" s="202"/>
      <c r="K78" s="127"/>
      <c r="L78" s="202">
        <v>9.6259040000000004E-2</v>
      </c>
      <c r="M78" s="127">
        <v>0.49821453999999998</v>
      </c>
      <c r="N78" s="202">
        <v>8.9375019999999999E-2</v>
      </c>
      <c r="O78" s="127">
        <v>0.59116526000000003</v>
      </c>
      <c r="P78" s="202">
        <v>-0.34725677999999999</v>
      </c>
      <c r="Q78" s="127">
        <v>2.6266270000000001E-2</v>
      </c>
      <c r="R78" s="214"/>
    </row>
    <row r="79" spans="1:18">
      <c r="A79" s="621" t="s">
        <v>2099</v>
      </c>
      <c r="B79" s="390"/>
      <c r="C79" s="390" t="s">
        <v>1222</v>
      </c>
      <c r="D79" s="390" t="s">
        <v>777</v>
      </c>
      <c r="E79" s="390" t="s">
        <v>778</v>
      </c>
      <c r="F79" s="390" t="s">
        <v>779</v>
      </c>
      <c r="G79" s="389" t="s">
        <v>211</v>
      </c>
      <c r="H79" s="394"/>
      <c r="I79" s="397"/>
      <c r="J79" s="394">
        <v>1.380643E-2</v>
      </c>
      <c r="K79" s="397">
        <v>0.94508250000000005</v>
      </c>
      <c r="L79" s="394">
        <v>9.1502509999999995E-2</v>
      </c>
      <c r="M79" s="397">
        <v>0.59466103999999997</v>
      </c>
      <c r="N79" s="394">
        <v>0.10776797</v>
      </c>
      <c r="O79" s="397">
        <v>0.54438333999999999</v>
      </c>
      <c r="P79" s="394">
        <v>-0.37977095999999999</v>
      </c>
      <c r="Q79" s="397">
        <v>2.0321410000000002E-2</v>
      </c>
      <c r="R79" s="214"/>
    </row>
    <row r="80" spans="1:18">
      <c r="A80" s="617" t="s">
        <v>2099</v>
      </c>
      <c r="B80" s="214" t="s">
        <v>119</v>
      </c>
      <c r="C80" s="214" t="s">
        <v>1222</v>
      </c>
      <c r="D80" s="214" t="s">
        <v>777</v>
      </c>
      <c r="E80" s="214" t="s">
        <v>778</v>
      </c>
      <c r="F80" s="214" t="s">
        <v>779</v>
      </c>
      <c r="G80" s="355" t="s">
        <v>211</v>
      </c>
      <c r="H80" s="202">
        <v>-5.3590743000000003E-2</v>
      </c>
      <c r="I80" s="127">
        <v>0.72252570000000005</v>
      </c>
      <c r="J80" s="202">
        <v>6.4718919999999999E-3</v>
      </c>
      <c r="K80" s="127">
        <v>0.97437717000000001</v>
      </c>
      <c r="L80" s="202">
        <v>9.9450874999999994E-2</v>
      </c>
      <c r="M80" s="127">
        <v>0.56632976999999995</v>
      </c>
      <c r="N80" s="202">
        <v>8.6598272000000004E-2</v>
      </c>
      <c r="O80" s="127">
        <v>0.64420169999999999</v>
      </c>
      <c r="P80" s="202">
        <v>-0.35034367799999999</v>
      </c>
      <c r="Q80" s="127">
        <v>5.6173559999999997E-2</v>
      </c>
      <c r="R80" s="214"/>
    </row>
    <row r="81" spans="1:20">
      <c r="A81" s="424" t="s">
        <v>2118</v>
      </c>
      <c r="B81" s="381"/>
      <c r="C81" s="381"/>
      <c r="D81" s="381"/>
      <c r="E81" s="381"/>
      <c r="F81" s="381"/>
      <c r="G81" s="381"/>
      <c r="H81" s="382"/>
      <c r="I81" s="141"/>
      <c r="J81" s="398"/>
      <c r="K81" s="141"/>
      <c r="L81" s="398"/>
      <c r="M81" s="141"/>
      <c r="N81" s="398"/>
      <c r="O81" s="141"/>
      <c r="P81" s="398"/>
      <c r="Q81" s="141"/>
      <c r="R81" s="398"/>
    </row>
    <row r="83" spans="1:20" s="384" customFormat="1">
      <c r="A83" s="407" t="s">
        <v>766</v>
      </c>
      <c r="B83" s="407" t="s">
        <v>2093</v>
      </c>
      <c r="C83" s="407" t="s">
        <v>2094</v>
      </c>
      <c r="D83" s="407" t="s">
        <v>2095</v>
      </c>
      <c r="E83" s="407"/>
      <c r="F83" s="407"/>
      <c r="G83" s="407" t="s">
        <v>2116</v>
      </c>
      <c r="H83" s="408" t="s">
        <v>2093</v>
      </c>
      <c r="I83" s="409" t="s">
        <v>2093</v>
      </c>
      <c r="J83" s="408" t="s">
        <v>2094</v>
      </c>
      <c r="K83" s="409" t="s">
        <v>2094</v>
      </c>
      <c r="L83" s="408" t="s">
        <v>2095</v>
      </c>
      <c r="M83" s="409" t="s">
        <v>2095</v>
      </c>
      <c r="N83" s="393"/>
      <c r="O83" s="396"/>
      <c r="P83" s="393"/>
      <c r="Q83" s="396"/>
      <c r="S83" s="385"/>
    </row>
    <row r="84" spans="1:20" s="384" customFormat="1">
      <c r="A84" s="407"/>
      <c r="B84" s="407"/>
      <c r="C84" s="407"/>
      <c r="D84" s="407"/>
      <c r="E84" s="407"/>
      <c r="F84" s="407"/>
      <c r="G84" s="407"/>
      <c r="H84" s="408" t="s">
        <v>772</v>
      </c>
      <c r="I84" s="409" t="s">
        <v>2096</v>
      </c>
      <c r="J84" s="408" t="s">
        <v>772</v>
      </c>
      <c r="K84" s="409" t="s">
        <v>2096</v>
      </c>
      <c r="L84" s="408" t="s">
        <v>772</v>
      </c>
      <c r="M84" s="409" t="s">
        <v>2096</v>
      </c>
      <c r="N84" s="393"/>
      <c r="O84" s="400"/>
      <c r="P84" s="393"/>
      <c r="Q84" s="400"/>
      <c r="S84" s="385"/>
    </row>
    <row r="85" spans="1:20">
      <c r="A85" s="618" t="s">
        <v>2100</v>
      </c>
      <c r="B85" s="192" t="s">
        <v>1250</v>
      </c>
      <c r="C85" s="412"/>
      <c r="D85" s="412"/>
      <c r="E85" s="412"/>
      <c r="F85" s="412"/>
      <c r="G85" s="412" t="s">
        <v>211</v>
      </c>
      <c r="H85" s="194">
        <v>5.53248E-2</v>
      </c>
      <c r="I85" s="413">
        <v>0.62484430000000002</v>
      </c>
      <c r="J85" s="194"/>
      <c r="K85" s="413"/>
      <c r="L85" s="194"/>
      <c r="M85" s="413"/>
      <c r="N85" s="202"/>
      <c r="O85" s="399"/>
      <c r="P85" s="202"/>
      <c r="Q85" s="399"/>
      <c r="R85" s="214"/>
    </row>
    <row r="86" spans="1:20">
      <c r="A86" s="617" t="s">
        <v>2100</v>
      </c>
      <c r="C86" s="123" t="s">
        <v>1251</v>
      </c>
      <c r="G86" s="214" t="s">
        <v>211</v>
      </c>
      <c r="H86" s="202"/>
      <c r="I86" s="127"/>
      <c r="J86" s="202">
        <v>-0.41359659999999998</v>
      </c>
      <c r="K86" s="127">
        <v>3.5049950000000001E-5</v>
      </c>
      <c r="L86" s="202"/>
      <c r="M86" s="127"/>
      <c r="N86" s="202"/>
      <c r="O86" s="399"/>
      <c r="P86" s="202"/>
      <c r="Q86" s="399"/>
      <c r="R86" s="214"/>
    </row>
    <row r="87" spans="1:20">
      <c r="A87" s="618" t="s">
        <v>2100</v>
      </c>
      <c r="B87" s="412"/>
      <c r="C87" s="412"/>
      <c r="D87" s="192" t="s">
        <v>780</v>
      </c>
      <c r="E87" s="192"/>
      <c r="F87" s="192"/>
      <c r="G87" s="412" t="s">
        <v>211</v>
      </c>
      <c r="H87" s="194"/>
      <c r="I87" s="413"/>
      <c r="J87" s="194"/>
      <c r="K87" s="413"/>
      <c r="L87" s="194">
        <v>-0.47882599999999997</v>
      </c>
      <c r="M87" s="413">
        <v>2.6866469999999999E-3</v>
      </c>
      <c r="N87" s="202"/>
      <c r="O87" s="399"/>
      <c r="P87" s="202"/>
      <c r="Q87" s="399"/>
      <c r="R87" s="214"/>
    </row>
    <row r="88" spans="1:20">
      <c r="A88" s="617" t="s">
        <v>2100</v>
      </c>
      <c r="B88" s="123" t="s">
        <v>1250</v>
      </c>
      <c r="C88" s="123" t="s">
        <v>1251</v>
      </c>
      <c r="G88" s="214" t="s">
        <v>211</v>
      </c>
      <c r="H88" s="202">
        <v>-6.2971089999999993E-2</v>
      </c>
      <c r="I88" s="127">
        <v>0.58929960000000003</v>
      </c>
      <c r="J88" s="202">
        <v>-0.42721081999999999</v>
      </c>
      <c r="K88" s="127">
        <v>3.4110809999999999E-5</v>
      </c>
      <c r="L88" s="202"/>
      <c r="M88" s="127"/>
      <c r="N88" s="202"/>
      <c r="O88" s="399"/>
      <c r="P88" s="202"/>
      <c r="Q88" s="399"/>
      <c r="R88" s="214"/>
    </row>
    <row r="89" spans="1:20">
      <c r="A89" s="618" t="s">
        <v>2100</v>
      </c>
      <c r="B89" s="192" t="s">
        <v>1250</v>
      </c>
      <c r="C89" s="412"/>
      <c r="D89" s="192" t="s">
        <v>780</v>
      </c>
      <c r="E89" s="192"/>
      <c r="F89" s="192"/>
      <c r="G89" s="412" t="s">
        <v>211</v>
      </c>
      <c r="H89" s="194">
        <v>8.1128110000000003E-2</v>
      </c>
      <c r="I89" s="413">
        <v>0.47449297200000001</v>
      </c>
      <c r="J89" s="194"/>
      <c r="K89" s="413"/>
      <c r="L89" s="194">
        <v>-0.48736737000000002</v>
      </c>
      <c r="M89" s="413">
        <v>2.3155329999999998E-3</v>
      </c>
      <c r="N89" s="202"/>
      <c r="O89" s="399"/>
      <c r="P89" s="202"/>
      <c r="Q89" s="399"/>
      <c r="R89" s="214"/>
    </row>
    <row r="90" spans="1:20">
      <c r="A90" s="617" t="s">
        <v>2100</v>
      </c>
      <c r="C90" s="123" t="s">
        <v>1251</v>
      </c>
      <c r="D90" s="123" t="s">
        <v>780</v>
      </c>
      <c r="E90" s="123"/>
      <c r="F90" s="123"/>
      <c r="G90" s="381" t="s">
        <v>211</v>
      </c>
      <c r="H90" s="141"/>
      <c r="I90" s="398"/>
      <c r="J90" s="142">
        <v>-0.44375160000000002</v>
      </c>
      <c r="K90" s="209">
        <v>9.7373650000000002E-6</v>
      </c>
      <c r="L90" s="142">
        <v>-0.54173660000000001</v>
      </c>
      <c r="M90" s="209">
        <v>7.1519979999999997E-4</v>
      </c>
      <c r="N90" s="202"/>
      <c r="O90" s="399"/>
      <c r="P90" s="202"/>
      <c r="Q90" s="399"/>
      <c r="R90" s="214"/>
    </row>
    <row r="91" spans="1:20">
      <c r="A91" s="618" t="s">
        <v>2100</v>
      </c>
      <c r="B91" s="192" t="s">
        <v>1250</v>
      </c>
      <c r="C91" s="192" t="s">
        <v>1251</v>
      </c>
      <c r="D91" s="192" t="s">
        <v>780</v>
      </c>
      <c r="E91" s="192"/>
      <c r="F91" s="192"/>
      <c r="G91" s="412" t="s">
        <v>211</v>
      </c>
      <c r="H91" s="194">
        <v>-4.146909E-2</v>
      </c>
      <c r="I91" s="413">
        <v>0.72254442770000005</v>
      </c>
      <c r="J91" s="194">
        <v>-0.45254350999999998</v>
      </c>
      <c r="K91" s="413">
        <v>1.19202E-5</v>
      </c>
      <c r="L91" s="194">
        <v>-0.53861703999999999</v>
      </c>
      <c r="M91" s="413">
        <v>7.8200299999999997E-4</v>
      </c>
      <c r="N91" s="202"/>
      <c r="O91" s="399"/>
      <c r="P91" s="202"/>
      <c r="Q91" s="127"/>
      <c r="R91" s="214"/>
    </row>
    <row r="92" spans="1:20">
      <c r="A92" s="424" t="s">
        <v>2119</v>
      </c>
      <c r="B92" s="381"/>
      <c r="C92" s="381"/>
      <c r="D92" s="381"/>
      <c r="E92" s="381"/>
      <c r="F92" s="381"/>
      <c r="G92" s="381"/>
      <c r="H92" s="382"/>
      <c r="I92" s="141"/>
      <c r="J92" s="398"/>
      <c r="K92" s="141"/>
      <c r="L92" s="398"/>
      <c r="M92" s="141"/>
      <c r="N92" s="519"/>
      <c r="P92" s="399"/>
      <c r="R92" s="201"/>
    </row>
    <row r="93" spans="1:20">
      <c r="N93" s="399"/>
      <c r="P93" s="399"/>
      <c r="R93" s="201"/>
    </row>
    <row r="94" spans="1:20" s="384" customFormat="1">
      <c r="A94" s="407" t="s">
        <v>766</v>
      </c>
      <c r="B94" s="407" t="s">
        <v>2093</v>
      </c>
      <c r="C94" s="407" t="s">
        <v>2094</v>
      </c>
      <c r="D94" s="407"/>
      <c r="E94" s="407"/>
      <c r="F94" s="407"/>
      <c r="G94" s="407" t="s">
        <v>2116</v>
      </c>
      <c r="H94" s="408" t="s">
        <v>2093</v>
      </c>
      <c r="I94" s="409" t="s">
        <v>2093</v>
      </c>
      <c r="J94" s="408" t="s">
        <v>2094</v>
      </c>
      <c r="K94" s="409" t="s">
        <v>2094</v>
      </c>
      <c r="L94" s="393"/>
      <c r="M94" s="400"/>
      <c r="N94" s="393"/>
      <c r="O94" s="400"/>
      <c r="P94" s="393"/>
      <c r="Q94" s="401"/>
      <c r="R94" s="385"/>
      <c r="T94" s="385"/>
    </row>
    <row r="95" spans="1:20" s="384" customFormat="1">
      <c r="A95" s="407"/>
      <c r="B95" s="407"/>
      <c r="C95" s="407"/>
      <c r="D95" s="407"/>
      <c r="E95" s="407"/>
      <c r="F95" s="407"/>
      <c r="G95" s="407"/>
      <c r="H95" s="408" t="s">
        <v>772</v>
      </c>
      <c r="I95" s="409" t="s">
        <v>2096</v>
      </c>
      <c r="J95" s="408" t="s">
        <v>772</v>
      </c>
      <c r="K95" s="409" t="s">
        <v>2096</v>
      </c>
      <c r="L95" s="393"/>
      <c r="M95" s="400"/>
      <c r="N95" s="393"/>
      <c r="O95" s="400"/>
      <c r="P95" s="393"/>
      <c r="Q95" s="401"/>
      <c r="R95" s="385"/>
      <c r="T95" s="385"/>
    </row>
    <row r="96" spans="1:20">
      <c r="A96" s="617" t="s">
        <v>277</v>
      </c>
      <c r="B96" s="123" t="s">
        <v>782</v>
      </c>
      <c r="G96" s="214" t="s">
        <v>210</v>
      </c>
      <c r="H96" s="202">
        <v>0.72727240000000004</v>
      </c>
      <c r="I96" s="127">
        <v>1.137606E-2</v>
      </c>
      <c r="J96" s="202"/>
      <c r="K96" s="127"/>
      <c r="L96" s="202"/>
      <c r="M96" s="399"/>
      <c r="N96" s="202"/>
      <c r="O96" s="399"/>
      <c r="P96" s="202"/>
      <c r="Q96" s="201"/>
      <c r="R96" s="355"/>
      <c r="T96" s="355"/>
    </row>
    <row r="97" spans="1:21">
      <c r="A97" s="618" t="s">
        <v>277</v>
      </c>
      <c r="B97" s="412"/>
      <c r="C97" s="192" t="s">
        <v>278</v>
      </c>
      <c r="D97" s="192"/>
      <c r="E97" s="192"/>
      <c r="F97" s="192"/>
      <c r="G97" s="412" t="s">
        <v>210</v>
      </c>
      <c r="H97" s="194"/>
      <c r="I97" s="413"/>
      <c r="J97" s="194">
        <v>-0.40161590000000003</v>
      </c>
      <c r="K97" s="413">
        <v>4.7154830000000003E-3</v>
      </c>
      <c r="L97" s="202"/>
      <c r="M97" s="399"/>
      <c r="N97" s="202"/>
      <c r="O97" s="399"/>
      <c r="P97" s="202"/>
      <c r="Q97" s="201"/>
      <c r="R97" s="355"/>
      <c r="T97" s="355"/>
    </row>
    <row r="98" spans="1:21">
      <c r="A98" s="617" t="s">
        <v>277</v>
      </c>
      <c r="B98" s="123" t="s">
        <v>782</v>
      </c>
      <c r="C98" s="123" t="s">
        <v>278</v>
      </c>
      <c r="D98" s="123"/>
      <c r="E98" s="123"/>
      <c r="F98" s="123"/>
      <c r="G98" s="381" t="s">
        <v>210</v>
      </c>
      <c r="H98" s="142">
        <v>0.72436449999999997</v>
      </c>
      <c r="I98" s="209">
        <v>1.1696382999999999E-2</v>
      </c>
      <c r="J98" s="142">
        <v>-0.40032869999999998</v>
      </c>
      <c r="K98" s="209">
        <v>4.8458310000000001E-3</v>
      </c>
      <c r="L98" s="202"/>
      <c r="M98" s="399"/>
      <c r="N98" s="202"/>
      <c r="O98" s="201"/>
      <c r="P98" s="202"/>
      <c r="Q98" s="201"/>
      <c r="R98" s="355"/>
      <c r="T98" s="355"/>
    </row>
    <row r="99" spans="1:21">
      <c r="A99" s="424" t="s">
        <v>2120</v>
      </c>
      <c r="B99" s="381"/>
      <c r="C99" s="381"/>
      <c r="D99" s="381"/>
      <c r="E99" s="381"/>
      <c r="F99" s="381"/>
      <c r="G99" s="381"/>
      <c r="H99" s="381"/>
      <c r="I99" s="141"/>
      <c r="J99" s="398"/>
      <c r="K99" s="141"/>
      <c r="L99" s="518"/>
      <c r="N99" s="399"/>
      <c r="P99" s="399"/>
      <c r="R99" s="201"/>
      <c r="S99" s="355"/>
      <c r="U99" s="355"/>
    </row>
    <row r="100" spans="1:21">
      <c r="H100" s="214"/>
      <c r="N100" s="399"/>
      <c r="P100" s="399"/>
      <c r="R100" s="201"/>
      <c r="S100" s="355"/>
      <c r="U100" s="355"/>
    </row>
    <row r="101" spans="1:21" s="384" customFormat="1">
      <c r="A101" s="407" t="s">
        <v>766</v>
      </c>
      <c r="B101" s="407" t="s">
        <v>2093</v>
      </c>
      <c r="C101" s="407" t="s">
        <v>2094</v>
      </c>
      <c r="D101" s="407"/>
      <c r="E101" s="407"/>
      <c r="F101" s="407"/>
      <c r="G101" s="407" t="s">
        <v>2116</v>
      </c>
      <c r="H101" s="408" t="s">
        <v>2093</v>
      </c>
      <c r="I101" s="409" t="s">
        <v>2093</v>
      </c>
      <c r="J101" s="408" t="s">
        <v>2094</v>
      </c>
      <c r="K101" s="409" t="s">
        <v>2094</v>
      </c>
      <c r="L101" s="393"/>
      <c r="M101" s="400"/>
      <c r="N101" s="393"/>
      <c r="O101" s="400"/>
      <c r="P101" s="393"/>
      <c r="Q101" s="401"/>
      <c r="R101" s="385"/>
      <c r="T101" s="385"/>
    </row>
    <row r="102" spans="1:21" s="384" customFormat="1">
      <c r="A102" s="407"/>
      <c r="B102" s="496"/>
      <c r="C102" s="496"/>
      <c r="D102" s="407"/>
      <c r="E102" s="407"/>
      <c r="F102" s="407"/>
      <c r="G102" s="407"/>
      <c r="H102" s="408" t="s">
        <v>772</v>
      </c>
      <c r="I102" s="409" t="s">
        <v>2096</v>
      </c>
      <c r="J102" s="408" t="s">
        <v>772</v>
      </c>
      <c r="K102" s="409" t="s">
        <v>2096</v>
      </c>
      <c r="L102" s="393"/>
      <c r="M102" s="400"/>
      <c r="N102" s="393"/>
      <c r="O102" s="400"/>
      <c r="P102" s="393"/>
      <c r="Q102" s="401"/>
      <c r="R102" s="385"/>
      <c r="T102" s="385"/>
    </row>
    <row r="103" spans="1:21">
      <c r="A103" s="617" t="s">
        <v>282</v>
      </c>
      <c r="B103" s="123" t="s">
        <v>1256</v>
      </c>
      <c r="G103" s="214" t="s">
        <v>210</v>
      </c>
      <c r="H103" s="202">
        <v>0.46903650000000002</v>
      </c>
      <c r="I103" s="127">
        <v>4.9439369999999998E-3</v>
      </c>
      <c r="J103" s="202"/>
      <c r="K103" s="127"/>
      <c r="L103" s="202"/>
      <c r="M103" s="399"/>
      <c r="N103" s="202"/>
      <c r="O103" s="399"/>
      <c r="P103" s="202"/>
      <c r="Q103" s="201"/>
      <c r="R103" s="355"/>
      <c r="T103" s="355"/>
    </row>
    <row r="104" spans="1:21">
      <c r="A104" s="618" t="s">
        <v>282</v>
      </c>
      <c r="B104" s="412"/>
      <c r="C104" s="192" t="s">
        <v>283</v>
      </c>
      <c r="D104" s="192"/>
      <c r="E104" s="192"/>
      <c r="F104" s="192"/>
      <c r="G104" s="412" t="s">
        <v>210</v>
      </c>
      <c r="H104" s="194"/>
      <c r="I104" s="413"/>
      <c r="J104" s="194">
        <v>-0.35483609999999999</v>
      </c>
      <c r="K104" s="413">
        <v>1.795542E-2</v>
      </c>
      <c r="L104" s="202"/>
      <c r="M104" s="399"/>
      <c r="N104" s="202"/>
      <c r="O104" s="399"/>
      <c r="P104" s="202"/>
      <c r="Q104" s="201"/>
      <c r="R104" s="355"/>
      <c r="T104" s="355"/>
    </row>
    <row r="105" spans="1:21">
      <c r="A105" s="617" t="s">
        <v>282</v>
      </c>
      <c r="B105" s="123" t="s">
        <v>1256</v>
      </c>
      <c r="C105" s="123" t="s">
        <v>283</v>
      </c>
      <c r="D105" s="123"/>
      <c r="E105" s="123"/>
      <c r="F105" s="123"/>
      <c r="G105" s="381" t="s">
        <v>210</v>
      </c>
      <c r="H105" s="142">
        <v>0.46419329999999998</v>
      </c>
      <c r="I105" s="209">
        <v>5.4075140000000004E-3</v>
      </c>
      <c r="J105" s="142">
        <v>-0.3496456</v>
      </c>
      <c r="K105" s="209">
        <v>1.9696326E-2</v>
      </c>
      <c r="L105" s="202"/>
      <c r="M105" s="399"/>
      <c r="N105" s="202"/>
      <c r="O105" s="201"/>
      <c r="P105" s="202"/>
      <c r="Q105" s="201"/>
      <c r="R105" s="355"/>
      <c r="T105" s="355"/>
    </row>
    <row r="106" spans="1:21">
      <c r="A106" s="424" t="s">
        <v>2121</v>
      </c>
      <c r="B106" s="381"/>
      <c r="C106" s="381"/>
      <c r="D106" s="381"/>
      <c r="E106" s="381"/>
      <c r="F106" s="381"/>
      <c r="G106" s="381"/>
      <c r="H106" s="381"/>
      <c r="I106" s="141"/>
      <c r="J106" s="398"/>
      <c r="K106" s="141"/>
      <c r="L106" s="518"/>
      <c r="N106" s="399"/>
      <c r="P106" s="399"/>
      <c r="R106" s="201"/>
      <c r="S106" s="355"/>
      <c r="U106" s="355"/>
    </row>
    <row r="107" spans="1:21">
      <c r="A107" s="618" t="s">
        <v>282</v>
      </c>
      <c r="B107" s="192" t="s">
        <v>1256</v>
      </c>
      <c r="C107" s="412"/>
      <c r="D107" s="412"/>
      <c r="E107" s="412"/>
      <c r="F107" s="412"/>
      <c r="G107" s="412" t="s">
        <v>211</v>
      </c>
      <c r="H107" s="194">
        <v>0.2253674</v>
      </c>
      <c r="I107" s="413">
        <v>4.4243369999999997E-2</v>
      </c>
      <c r="J107" s="194"/>
      <c r="K107" s="413"/>
      <c r="L107" s="202"/>
      <c r="M107" s="399"/>
      <c r="N107" s="202"/>
      <c r="O107" s="399"/>
      <c r="P107" s="202"/>
      <c r="Q107" s="201"/>
      <c r="R107" s="355"/>
      <c r="T107" s="355"/>
    </row>
    <row r="108" spans="1:21">
      <c r="A108" s="617" t="s">
        <v>282</v>
      </c>
      <c r="C108" s="123" t="s">
        <v>283</v>
      </c>
      <c r="D108" s="123"/>
      <c r="E108" s="123"/>
      <c r="F108" s="123"/>
      <c r="G108" s="214" t="s">
        <v>211</v>
      </c>
      <c r="H108" s="202"/>
      <c r="I108" s="127"/>
      <c r="J108" s="202">
        <v>-0.1711609</v>
      </c>
      <c r="K108" s="127">
        <v>8.9160569999999995E-2</v>
      </c>
      <c r="L108" s="202"/>
      <c r="M108" s="399"/>
      <c r="N108" s="202"/>
      <c r="O108" s="399"/>
      <c r="P108" s="202"/>
      <c r="Q108" s="201"/>
      <c r="R108" s="355"/>
      <c r="T108" s="355"/>
    </row>
    <row r="109" spans="1:21">
      <c r="A109" s="618" t="s">
        <v>282</v>
      </c>
      <c r="B109" s="192" t="s">
        <v>1256</v>
      </c>
      <c r="C109" s="192" t="s">
        <v>283</v>
      </c>
      <c r="D109" s="192"/>
      <c r="E109" s="192"/>
      <c r="F109" s="192"/>
      <c r="G109" s="412" t="s">
        <v>211</v>
      </c>
      <c r="H109" s="194">
        <v>0.22301589999999999</v>
      </c>
      <c r="I109" s="413">
        <v>4.6512730000000002E-2</v>
      </c>
      <c r="J109" s="194">
        <v>-0.16864870000000001</v>
      </c>
      <c r="K109" s="413">
        <v>9.3959550000000003E-2</v>
      </c>
      <c r="L109" s="202"/>
      <c r="M109" s="399"/>
      <c r="N109" s="202"/>
      <c r="O109" s="201"/>
      <c r="P109" s="202"/>
      <c r="Q109" s="201"/>
      <c r="R109" s="355"/>
      <c r="T109" s="355"/>
    </row>
    <row r="110" spans="1:21">
      <c r="A110" s="424" t="s">
        <v>2122</v>
      </c>
      <c r="B110" s="381"/>
      <c r="C110" s="381"/>
      <c r="D110" s="381"/>
      <c r="E110" s="381"/>
      <c r="F110" s="381"/>
      <c r="G110" s="381"/>
      <c r="H110" s="381"/>
      <c r="I110" s="141"/>
      <c r="J110" s="138"/>
      <c r="K110" s="141"/>
      <c r="L110" s="520"/>
      <c r="N110" s="399"/>
      <c r="P110" s="399"/>
      <c r="R110" s="201"/>
      <c r="S110" s="355"/>
      <c r="U110" s="355"/>
    </row>
    <row r="111" spans="1:21" s="677" customFormat="1">
      <c r="A111" s="676"/>
      <c r="I111" s="678"/>
      <c r="J111" s="520"/>
      <c r="K111" s="678"/>
      <c r="L111" s="520"/>
      <c r="M111" s="678"/>
      <c r="N111" s="519"/>
      <c r="O111" s="678"/>
      <c r="P111" s="519"/>
      <c r="Q111" s="678"/>
      <c r="R111" s="520"/>
      <c r="S111" s="679"/>
      <c r="U111" s="679"/>
    </row>
    <row r="112" spans="1:21" s="677" customFormat="1">
      <c r="A112" s="407" t="s">
        <v>766</v>
      </c>
      <c r="B112" s="407" t="s">
        <v>2093</v>
      </c>
      <c r="C112" s="407" t="s">
        <v>2094</v>
      </c>
      <c r="D112" s="407"/>
      <c r="E112" s="407"/>
      <c r="F112" s="407"/>
      <c r="G112" s="407" t="s">
        <v>2116</v>
      </c>
      <c r="H112" s="408" t="s">
        <v>2093</v>
      </c>
      <c r="I112" s="409" t="s">
        <v>2093</v>
      </c>
      <c r="J112" s="408" t="s">
        <v>2094</v>
      </c>
      <c r="K112" s="409" t="s">
        <v>2094</v>
      </c>
      <c r="L112" s="520"/>
      <c r="M112" s="678"/>
      <c r="N112" s="519"/>
      <c r="O112" s="678"/>
      <c r="P112" s="519"/>
      <c r="Q112" s="678"/>
      <c r="R112" s="520"/>
      <c r="S112" s="679"/>
      <c r="U112" s="679"/>
    </row>
    <row r="113" spans="1:21" s="677" customFormat="1">
      <c r="A113" s="407"/>
      <c r="B113" s="496"/>
      <c r="C113" s="496"/>
      <c r="D113" s="407"/>
      <c r="E113" s="407"/>
      <c r="F113" s="407"/>
      <c r="G113" s="407"/>
      <c r="H113" s="408" t="s">
        <v>772</v>
      </c>
      <c r="I113" s="409" t="s">
        <v>2096</v>
      </c>
      <c r="J113" s="408" t="s">
        <v>772</v>
      </c>
      <c r="K113" s="409" t="s">
        <v>2096</v>
      </c>
      <c r="L113" s="520"/>
      <c r="M113" s="678"/>
      <c r="N113" s="519"/>
      <c r="O113" s="678"/>
      <c r="P113" s="519"/>
      <c r="Q113" s="678"/>
      <c r="R113" s="520"/>
      <c r="S113" s="679"/>
      <c r="U113" s="679"/>
    </row>
    <row r="114" spans="1:21" s="677" customFormat="1">
      <c r="A114" s="680" t="s">
        <v>130</v>
      </c>
      <c r="B114" s="677" t="s">
        <v>131</v>
      </c>
      <c r="G114" s="677" t="s">
        <v>210</v>
      </c>
      <c r="H114" s="681">
        <v>0.53</v>
      </c>
      <c r="I114" s="518">
        <v>9.5999999999999992E-3</v>
      </c>
      <c r="J114" s="678"/>
      <c r="K114" s="518"/>
      <c r="L114" s="520"/>
      <c r="M114" s="678"/>
      <c r="N114" s="519"/>
      <c r="O114" s="678"/>
      <c r="P114" s="519"/>
      <c r="Q114" s="678"/>
      <c r="R114" s="520"/>
      <c r="S114" s="679"/>
      <c r="U114" s="679"/>
    </row>
    <row r="115" spans="1:21" s="677" customFormat="1">
      <c r="A115" s="680" t="s">
        <v>130</v>
      </c>
      <c r="C115" s="677" t="s">
        <v>2655</v>
      </c>
      <c r="G115" s="677" t="s">
        <v>210</v>
      </c>
      <c r="H115" s="681"/>
      <c r="I115" s="679"/>
      <c r="J115" s="681">
        <v>-0.46100000000000002</v>
      </c>
      <c r="K115" s="518">
        <v>9.4299999999999991E-3</v>
      </c>
      <c r="L115" s="520"/>
      <c r="M115" s="678"/>
      <c r="N115" s="519"/>
      <c r="O115" s="678"/>
      <c r="P115" s="519"/>
      <c r="Q115" s="678"/>
      <c r="R115" s="520"/>
      <c r="S115" s="679"/>
      <c r="U115" s="679"/>
    </row>
    <row r="116" spans="1:21" s="677" customFormat="1">
      <c r="A116" s="680" t="s">
        <v>130</v>
      </c>
      <c r="B116" s="677" t="s">
        <v>131</v>
      </c>
      <c r="C116" s="677" t="s">
        <v>2655</v>
      </c>
      <c r="G116" s="677" t="s">
        <v>210</v>
      </c>
      <c r="H116" s="681">
        <v>0.48080000000000001</v>
      </c>
      <c r="I116" s="518">
        <v>9.1939999999999994E-2</v>
      </c>
      <c r="J116" s="678">
        <v>-0.41839999999999999</v>
      </c>
      <c r="K116" s="518">
        <v>1.9060000000000001E-2</v>
      </c>
      <c r="L116" s="520"/>
      <c r="M116" s="678"/>
      <c r="N116" s="519"/>
      <c r="O116" s="678"/>
      <c r="P116" s="519"/>
      <c r="Q116" s="678"/>
      <c r="R116" s="520"/>
      <c r="S116" s="679"/>
      <c r="U116" s="679"/>
    </row>
    <row r="117" spans="1:21">
      <c r="A117" s="424" t="s">
        <v>2656</v>
      </c>
      <c r="B117" s="381"/>
      <c r="C117" s="381"/>
      <c r="D117" s="381"/>
      <c r="E117" s="381"/>
      <c r="F117" s="381"/>
      <c r="G117" s="381"/>
      <c r="H117" s="381"/>
      <c r="I117" s="141"/>
      <c r="J117" s="398"/>
      <c r="K117" s="141"/>
      <c r="L117" s="518"/>
      <c r="N117" s="399"/>
      <c r="P117" s="399"/>
      <c r="R117" s="201"/>
      <c r="S117" s="355"/>
      <c r="U117" s="355"/>
    </row>
    <row r="118" spans="1:21">
      <c r="A118" s="677"/>
      <c r="H118" s="214"/>
      <c r="J118" s="201"/>
      <c r="L118" s="201"/>
      <c r="N118" s="201"/>
      <c r="P118" s="201"/>
      <c r="R118" s="201"/>
      <c r="S118" s="355"/>
      <c r="U118" s="355"/>
    </row>
    <row r="119" spans="1:21">
      <c r="A119" s="407" t="s">
        <v>766</v>
      </c>
      <c r="B119" s="407" t="s">
        <v>2093</v>
      </c>
      <c r="C119" s="407" t="s">
        <v>2094</v>
      </c>
      <c r="D119" s="407"/>
      <c r="E119" s="407"/>
      <c r="F119" s="407"/>
      <c r="G119" s="407" t="s">
        <v>2116</v>
      </c>
      <c r="H119" s="408" t="s">
        <v>2093</v>
      </c>
      <c r="I119" s="409" t="s">
        <v>2093</v>
      </c>
      <c r="J119" s="408" t="s">
        <v>2094</v>
      </c>
      <c r="K119" s="409" t="s">
        <v>2094</v>
      </c>
      <c r="L119" s="202"/>
      <c r="M119" s="201"/>
      <c r="N119" s="202"/>
      <c r="O119" s="201"/>
      <c r="P119" s="202"/>
      <c r="Q119" s="201"/>
      <c r="R119" s="355"/>
    </row>
    <row r="120" spans="1:21">
      <c r="A120" s="407"/>
      <c r="B120" s="407"/>
      <c r="C120" s="407"/>
      <c r="D120" s="407"/>
      <c r="E120" s="407"/>
      <c r="F120" s="407"/>
      <c r="G120" s="407"/>
      <c r="H120" s="408" t="s">
        <v>772</v>
      </c>
      <c r="I120" s="409" t="s">
        <v>2096</v>
      </c>
      <c r="J120" s="408" t="s">
        <v>772</v>
      </c>
      <c r="K120" s="409" t="s">
        <v>2096</v>
      </c>
      <c r="L120" s="393"/>
      <c r="M120" s="400"/>
      <c r="N120" s="393"/>
      <c r="O120" s="400"/>
      <c r="P120" s="202"/>
      <c r="Q120" s="201"/>
      <c r="R120" s="355"/>
    </row>
    <row r="121" spans="1:21">
      <c r="A121" s="617" t="s">
        <v>151</v>
      </c>
      <c r="B121" s="123" t="s">
        <v>152</v>
      </c>
      <c r="G121" s="214" t="s">
        <v>210</v>
      </c>
      <c r="H121" s="202">
        <v>0.55260739999999997</v>
      </c>
      <c r="I121" s="127">
        <v>1.8100439999999999E-4</v>
      </c>
      <c r="J121" s="202"/>
      <c r="K121" s="201"/>
      <c r="L121" s="202"/>
      <c r="M121" s="399"/>
      <c r="N121" s="202"/>
      <c r="O121" s="399"/>
      <c r="P121" s="202"/>
      <c r="Q121" s="201"/>
      <c r="R121" s="355"/>
    </row>
    <row r="122" spans="1:21">
      <c r="A122" s="618" t="s">
        <v>151</v>
      </c>
      <c r="B122" s="412"/>
      <c r="C122" s="192" t="s">
        <v>1239</v>
      </c>
      <c r="D122" s="192"/>
      <c r="E122" s="192"/>
      <c r="F122" s="192"/>
      <c r="G122" s="412" t="s">
        <v>210</v>
      </c>
      <c r="H122" s="194"/>
      <c r="I122" s="191"/>
      <c r="J122" s="194">
        <v>-0.45955040000000003</v>
      </c>
      <c r="K122" s="413">
        <v>4.447721E-3</v>
      </c>
      <c r="L122" s="202"/>
      <c r="M122" s="399"/>
      <c r="N122" s="202"/>
      <c r="O122" s="399"/>
      <c r="P122" s="202"/>
      <c r="Q122" s="201"/>
      <c r="R122" s="355"/>
    </row>
    <row r="123" spans="1:21">
      <c r="A123" s="617" t="s">
        <v>151</v>
      </c>
      <c r="B123" s="123" t="s">
        <v>152</v>
      </c>
      <c r="C123" s="123" t="s">
        <v>1239</v>
      </c>
      <c r="D123" s="123"/>
      <c r="E123" s="123"/>
      <c r="F123" s="123"/>
      <c r="G123" s="381" t="s">
        <v>210</v>
      </c>
      <c r="H123" s="142">
        <v>0.46073259999999999</v>
      </c>
      <c r="I123" s="209">
        <v>8.9200430000000008E-3</v>
      </c>
      <c r="J123" s="142">
        <v>-0.18411469999999999</v>
      </c>
      <c r="K123" s="209">
        <v>0.33966521700000002</v>
      </c>
      <c r="L123" s="202"/>
      <c r="M123" s="399"/>
      <c r="N123" s="202"/>
      <c r="O123" s="201"/>
      <c r="P123" s="202"/>
      <c r="Q123" s="201"/>
      <c r="R123" s="355"/>
    </row>
    <row r="124" spans="1:21">
      <c r="A124" s="424" t="s">
        <v>2123</v>
      </c>
      <c r="B124" s="381"/>
      <c r="C124" s="381"/>
      <c r="D124" s="381"/>
      <c r="E124" s="381"/>
      <c r="F124" s="381"/>
      <c r="G124" s="381"/>
      <c r="H124" s="382"/>
      <c r="I124" s="141"/>
      <c r="J124" s="425"/>
      <c r="K124" s="141"/>
      <c r="L124" s="519"/>
      <c r="N124" s="399"/>
      <c r="R124" s="201"/>
    </row>
    <row r="126" spans="1:21">
      <c r="A126" s="407" t="s">
        <v>766</v>
      </c>
      <c r="B126" s="407" t="s">
        <v>2093</v>
      </c>
      <c r="C126" s="407" t="s">
        <v>2094</v>
      </c>
      <c r="D126" s="407" t="s">
        <v>2095</v>
      </c>
      <c r="E126" s="407"/>
      <c r="F126" s="407"/>
      <c r="G126" s="407" t="s">
        <v>2116</v>
      </c>
      <c r="H126" s="408" t="s">
        <v>2093</v>
      </c>
      <c r="I126" s="409" t="s">
        <v>2093</v>
      </c>
      <c r="J126" s="408" t="s">
        <v>2094</v>
      </c>
      <c r="K126" s="409" t="s">
        <v>2094</v>
      </c>
      <c r="L126" s="408" t="s">
        <v>2095</v>
      </c>
      <c r="M126" s="409" t="s">
        <v>2095</v>
      </c>
      <c r="N126" s="202"/>
      <c r="O126" s="127"/>
      <c r="P126" s="202"/>
      <c r="Q126" s="127"/>
      <c r="R126" s="214"/>
    </row>
    <row r="127" spans="1:21">
      <c r="A127" s="407"/>
      <c r="B127" s="407"/>
      <c r="C127" s="407"/>
      <c r="D127" s="407"/>
      <c r="E127" s="407"/>
      <c r="F127" s="407"/>
      <c r="G127" s="407"/>
      <c r="H127" s="408" t="s">
        <v>772</v>
      </c>
      <c r="I127" s="409" t="s">
        <v>2096</v>
      </c>
      <c r="J127" s="408" t="s">
        <v>772</v>
      </c>
      <c r="K127" s="409" t="s">
        <v>2096</v>
      </c>
      <c r="L127" s="408" t="s">
        <v>772</v>
      </c>
      <c r="M127" s="409" t="s">
        <v>2096</v>
      </c>
      <c r="N127" s="393"/>
      <c r="O127" s="396"/>
      <c r="P127" s="393"/>
      <c r="Q127" s="396"/>
      <c r="R127" s="214"/>
    </row>
    <row r="128" spans="1:21">
      <c r="A128" s="618" t="s">
        <v>153</v>
      </c>
      <c r="B128" s="192" t="s">
        <v>154</v>
      </c>
      <c r="C128" s="412"/>
      <c r="D128" s="412"/>
      <c r="E128" s="412"/>
      <c r="F128" s="412"/>
      <c r="G128" s="412" t="s">
        <v>210</v>
      </c>
      <c r="H128" s="194">
        <v>-0.49461139999999998</v>
      </c>
      <c r="I128" s="413">
        <v>8.4142530000000002E-4</v>
      </c>
      <c r="J128" s="194"/>
      <c r="K128" s="413"/>
      <c r="L128" s="194"/>
      <c r="M128" s="413"/>
      <c r="N128" s="202"/>
      <c r="O128" s="399"/>
      <c r="P128" s="202"/>
      <c r="Q128" s="399"/>
      <c r="R128" s="392"/>
    </row>
    <row r="129" spans="1:19">
      <c r="A129" s="617" t="s">
        <v>153</v>
      </c>
      <c r="C129" s="123" t="s">
        <v>790</v>
      </c>
      <c r="G129" s="214" t="s">
        <v>210</v>
      </c>
      <c r="H129" s="202"/>
      <c r="I129" s="127"/>
      <c r="J129" s="202">
        <v>0.31828849999999997</v>
      </c>
      <c r="K129" s="127">
        <v>2.8512289999999999E-2</v>
      </c>
      <c r="L129" s="202"/>
      <c r="M129" s="127"/>
      <c r="N129" s="202"/>
      <c r="O129" s="399"/>
      <c r="P129" s="202"/>
      <c r="Q129" s="399"/>
      <c r="R129" s="392"/>
    </row>
    <row r="130" spans="1:19">
      <c r="A130" s="618" t="s">
        <v>153</v>
      </c>
      <c r="B130" s="412"/>
      <c r="C130" s="412"/>
      <c r="D130" s="192" t="s">
        <v>1241</v>
      </c>
      <c r="E130" s="192"/>
      <c r="F130" s="192"/>
      <c r="G130" s="412" t="s">
        <v>210</v>
      </c>
      <c r="H130" s="194"/>
      <c r="I130" s="413"/>
      <c r="J130" s="194"/>
      <c r="K130" s="413"/>
      <c r="L130" s="194">
        <v>-0.41564869999999998</v>
      </c>
      <c r="M130" s="413">
        <v>7.8212859999999995E-2</v>
      </c>
      <c r="N130" s="202"/>
      <c r="O130" s="399"/>
      <c r="P130" s="202"/>
      <c r="Q130" s="399"/>
      <c r="R130" s="392"/>
    </row>
    <row r="131" spans="1:19">
      <c r="A131" s="617" t="s">
        <v>153</v>
      </c>
      <c r="B131" s="123" t="s">
        <v>154</v>
      </c>
      <c r="C131" s="123" t="s">
        <v>790</v>
      </c>
      <c r="G131" s="381" t="s">
        <v>210</v>
      </c>
      <c r="H131" s="142">
        <v>-0.56837939999999998</v>
      </c>
      <c r="I131" s="209">
        <v>1.5775340000000001E-4</v>
      </c>
      <c r="J131" s="142">
        <v>0.41540890000000003</v>
      </c>
      <c r="K131" s="209">
        <v>4.8705907999999996E-3</v>
      </c>
      <c r="L131" s="141"/>
      <c r="M131" s="398"/>
      <c r="N131" s="202"/>
      <c r="O131" s="399"/>
      <c r="P131" s="202"/>
      <c r="Q131" s="399"/>
      <c r="R131" s="392"/>
    </row>
    <row r="132" spans="1:19">
      <c r="A132" s="618" t="s">
        <v>153</v>
      </c>
      <c r="B132" s="192" t="s">
        <v>154</v>
      </c>
      <c r="C132" s="412"/>
      <c r="D132" s="192" t="s">
        <v>1241</v>
      </c>
      <c r="E132" s="192"/>
      <c r="F132" s="192"/>
      <c r="G132" s="412" t="s">
        <v>210</v>
      </c>
      <c r="H132" s="194">
        <v>-0.46355809999999997</v>
      </c>
      <c r="I132" s="413">
        <v>3.9914939999999999E-3</v>
      </c>
      <c r="J132" s="194"/>
      <c r="K132" s="413"/>
      <c r="L132" s="194">
        <v>-0.12620880000000001</v>
      </c>
      <c r="M132" s="413">
        <v>0.622673484</v>
      </c>
      <c r="N132" s="202"/>
      <c r="O132" s="399"/>
      <c r="P132" s="202"/>
      <c r="Q132" s="399"/>
      <c r="R132" s="392"/>
    </row>
    <row r="133" spans="1:19">
      <c r="A133" s="617" t="s">
        <v>153</v>
      </c>
      <c r="C133" s="123" t="s">
        <v>790</v>
      </c>
      <c r="D133" s="123" t="s">
        <v>1241</v>
      </c>
      <c r="E133" s="123"/>
      <c r="F133" s="123"/>
      <c r="G133" s="214" t="s">
        <v>210</v>
      </c>
      <c r="H133" s="202"/>
      <c r="I133" s="127"/>
      <c r="J133" s="202">
        <v>0.28014810000000001</v>
      </c>
      <c r="K133" s="127">
        <v>5.827918E-2</v>
      </c>
      <c r="L133" s="202">
        <v>-0.330347</v>
      </c>
      <c r="M133" s="127">
        <v>0.16913476999999999</v>
      </c>
      <c r="N133" s="202"/>
      <c r="O133" s="399"/>
      <c r="P133" s="202"/>
      <c r="Q133" s="399"/>
      <c r="R133" s="392"/>
    </row>
    <row r="134" spans="1:19">
      <c r="A134" s="618" t="s">
        <v>153</v>
      </c>
      <c r="B134" s="192" t="s">
        <v>154</v>
      </c>
      <c r="C134" s="192" t="s">
        <v>790</v>
      </c>
      <c r="D134" s="192" t="s">
        <v>1241</v>
      </c>
      <c r="E134" s="192"/>
      <c r="F134" s="192"/>
      <c r="G134" s="412" t="s">
        <v>210</v>
      </c>
      <c r="H134" s="194">
        <v>-0.59157594999999996</v>
      </c>
      <c r="I134" s="413">
        <v>4.100485E-4</v>
      </c>
      <c r="J134" s="194">
        <v>0.42911519999999997</v>
      </c>
      <c r="K134" s="413">
        <v>5.2709402000000001E-3</v>
      </c>
      <c r="L134" s="194">
        <v>8.4384429999999996E-2</v>
      </c>
      <c r="M134" s="413">
        <v>0.75225965699999997</v>
      </c>
      <c r="N134" s="202"/>
      <c r="O134" s="399"/>
      <c r="P134" s="202"/>
      <c r="Q134" s="127"/>
      <c r="R134" s="392"/>
    </row>
    <row r="135" spans="1:19">
      <c r="A135" s="424" t="s">
        <v>2124</v>
      </c>
      <c r="B135" s="381"/>
      <c r="C135" s="381"/>
      <c r="D135" s="381"/>
      <c r="E135" s="381"/>
      <c r="F135" s="381"/>
      <c r="G135" s="381"/>
      <c r="H135" s="381"/>
      <c r="I135" s="141"/>
      <c r="J135" s="398"/>
      <c r="K135" s="141"/>
      <c r="L135" s="398"/>
      <c r="M135" s="141"/>
      <c r="N135" s="518"/>
      <c r="P135" s="399"/>
      <c r="R135" s="399"/>
      <c r="S135" s="392"/>
    </row>
    <row r="136" spans="1:19">
      <c r="A136" s="618" t="s">
        <v>153</v>
      </c>
      <c r="B136" s="192" t="s">
        <v>154</v>
      </c>
      <c r="C136" s="412"/>
      <c r="D136" s="412"/>
      <c r="E136" s="412"/>
      <c r="F136" s="412"/>
      <c r="G136" s="412" t="s">
        <v>211</v>
      </c>
      <c r="H136" s="194">
        <v>-0.31387490000000001</v>
      </c>
      <c r="I136" s="413">
        <v>1.5966120000000001E-3</v>
      </c>
      <c r="J136" s="194"/>
      <c r="K136" s="413"/>
      <c r="L136" s="194"/>
      <c r="M136" s="413"/>
      <c r="N136" s="202"/>
      <c r="O136" s="399"/>
      <c r="P136" s="202"/>
      <c r="Q136" s="399"/>
      <c r="R136" s="392"/>
    </row>
    <row r="137" spans="1:19">
      <c r="A137" s="617" t="s">
        <v>153</v>
      </c>
      <c r="C137" s="123" t="s">
        <v>790</v>
      </c>
      <c r="G137" s="214" t="s">
        <v>211</v>
      </c>
      <c r="H137" s="202"/>
      <c r="I137" s="127"/>
      <c r="J137" s="202">
        <v>0.2724589</v>
      </c>
      <c r="K137" s="127">
        <v>5.2361450000000002E-3</v>
      </c>
      <c r="L137" s="202"/>
      <c r="M137" s="127"/>
      <c r="N137" s="202"/>
      <c r="O137" s="399"/>
      <c r="P137" s="202"/>
      <c r="Q137" s="399"/>
      <c r="R137" s="392"/>
    </row>
    <row r="138" spans="1:19">
      <c r="A138" s="618" t="s">
        <v>153</v>
      </c>
      <c r="B138" s="412"/>
      <c r="C138" s="412"/>
      <c r="D138" s="192" t="s">
        <v>1241</v>
      </c>
      <c r="E138" s="192"/>
      <c r="F138" s="192"/>
      <c r="G138" s="412" t="s">
        <v>211</v>
      </c>
      <c r="H138" s="194"/>
      <c r="I138" s="413"/>
      <c r="J138" s="194"/>
      <c r="K138" s="413"/>
      <c r="L138" s="194">
        <v>-0.3967041</v>
      </c>
      <c r="M138" s="413">
        <v>1.2310089999999999E-2</v>
      </c>
      <c r="N138" s="202"/>
      <c r="O138" s="399"/>
      <c r="P138" s="202"/>
      <c r="Q138" s="399"/>
      <c r="R138" s="392"/>
    </row>
    <row r="139" spans="1:19">
      <c r="A139" s="617" t="s">
        <v>153</v>
      </c>
      <c r="B139" s="123" t="s">
        <v>154</v>
      </c>
      <c r="C139" s="123" t="s">
        <v>790</v>
      </c>
      <c r="G139" s="381" t="s">
        <v>211</v>
      </c>
      <c r="H139" s="142">
        <v>-0.37345469999999997</v>
      </c>
      <c r="I139" s="209">
        <v>2.1631180000000001E-4</v>
      </c>
      <c r="J139" s="142">
        <v>0.33619189999999999</v>
      </c>
      <c r="K139" s="209">
        <v>6.8989680000000001E-4</v>
      </c>
      <c r="L139" s="141"/>
      <c r="M139" s="398"/>
      <c r="N139" s="202"/>
      <c r="O139" s="399"/>
      <c r="P139" s="202"/>
      <c r="Q139" s="399"/>
      <c r="R139" s="392"/>
    </row>
    <row r="140" spans="1:19">
      <c r="A140" s="618" t="s">
        <v>153</v>
      </c>
      <c r="B140" s="192" t="s">
        <v>154</v>
      </c>
      <c r="C140" s="412"/>
      <c r="D140" s="192" t="s">
        <v>1241</v>
      </c>
      <c r="E140" s="192"/>
      <c r="F140" s="192"/>
      <c r="G140" s="412" t="s">
        <v>211</v>
      </c>
      <c r="H140" s="194">
        <v>-0.25558639999999999</v>
      </c>
      <c r="I140" s="413">
        <v>1.8028599999999999E-2</v>
      </c>
      <c r="J140" s="194"/>
      <c r="K140" s="413"/>
      <c r="L140" s="194">
        <v>-0.23711979999999999</v>
      </c>
      <c r="M140" s="413">
        <v>0.16857939999999999</v>
      </c>
      <c r="N140" s="202"/>
      <c r="O140" s="399"/>
      <c r="P140" s="202"/>
      <c r="Q140" s="399"/>
      <c r="R140" s="392"/>
    </row>
    <row r="141" spans="1:19">
      <c r="A141" s="617" t="s">
        <v>153</v>
      </c>
      <c r="C141" s="123" t="s">
        <v>790</v>
      </c>
      <c r="D141" s="123" t="s">
        <v>1241</v>
      </c>
      <c r="E141" s="123"/>
      <c r="F141" s="123"/>
      <c r="G141" s="214" t="s">
        <v>211</v>
      </c>
      <c r="H141" s="202"/>
      <c r="I141" s="127"/>
      <c r="J141" s="202">
        <v>0.23486009999999999</v>
      </c>
      <c r="K141" s="127">
        <v>1.8069700000000001E-2</v>
      </c>
      <c r="L141" s="202">
        <v>-0.32504660000000002</v>
      </c>
      <c r="M141" s="127">
        <v>4.3934510000000003E-2</v>
      </c>
      <c r="N141" s="202"/>
      <c r="O141" s="399"/>
      <c r="P141" s="202"/>
      <c r="Q141" s="399"/>
      <c r="R141" s="392"/>
    </row>
    <row r="142" spans="1:19">
      <c r="A142" s="618" t="s">
        <v>153</v>
      </c>
      <c r="B142" s="192" t="s">
        <v>154</v>
      </c>
      <c r="C142" s="192" t="s">
        <v>790</v>
      </c>
      <c r="D142" s="192" t="s">
        <v>1241</v>
      </c>
      <c r="E142" s="192"/>
      <c r="F142" s="192"/>
      <c r="G142" s="412" t="s">
        <v>211</v>
      </c>
      <c r="H142" s="194">
        <v>-0.35196602999999999</v>
      </c>
      <c r="I142" s="413">
        <v>1.7315760000000001E-3</v>
      </c>
      <c r="J142" s="194">
        <v>0.32347358999999998</v>
      </c>
      <c r="K142" s="413">
        <v>1.735337E-3</v>
      </c>
      <c r="L142" s="194">
        <v>-7.8247830000000004E-2</v>
      </c>
      <c r="M142" s="413">
        <v>0.66290335</v>
      </c>
      <c r="N142" s="202"/>
      <c r="O142" s="399"/>
      <c r="P142" s="202"/>
      <c r="Q142" s="127"/>
      <c r="R142" s="392"/>
    </row>
    <row r="143" spans="1:19">
      <c r="A143" s="424" t="s">
        <v>2125</v>
      </c>
      <c r="B143" s="381"/>
      <c r="C143" s="381"/>
      <c r="D143" s="381"/>
      <c r="E143" s="381"/>
      <c r="F143" s="381"/>
      <c r="G143" s="381"/>
      <c r="H143" s="382"/>
      <c r="I143" s="141"/>
      <c r="J143" s="398"/>
      <c r="K143" s="141"/>
      <c r="L143" s="398"/>
      <c r="M143" s="141"/>
      <c r="N143" s="519"/>
      <c r="P143" s="399"/>
      <c r="R143" s="201"/>
    </row>
    <row r="145" spans="1:21">
      <c r="A145" s="407" t="s">
        <v>766</v>
      </c>
      <c r="B145" s="407" t="s">
        <v>2093</v>
      </c>
      <c r="C145" s="407" t="s">
        <v>2094</v>
      </c>
      <c r="D145" s="407"/>
      <c r="E145" s="407"/>
      <c r="F145" s="407"/>
      <c r="G145" s="407" t="s">
        <v>2116</v>
      </c>
      <c r="H145" s="408" t="s">
        <v>2093</v>
      </c>
      <c r="I145" s="409" t="s">
        <v>2093</v>
      </c>
      <c r="J145" s="408" t="s">
        <v>2094</v>
      </c>
      <c r="K145" s="409" t="s">
        <v>2094</v>
      </c>
      <c r="L145" s="202"/>
      <c r="M145" s="201"/>
      <c r="N145" s="202"/>
      <c r="O145" s="201"/>
      <c r="P145" s="202"/>
      <c r="Q145" s="201"/>
      <c r="R145" s="355"/>
    </row>
    <row r="146" spans="1:21">
      <c r="A146" s="407"/>
      <c r="B146" s="407"/>
      <c r="C146" s="407"/>
      <c r="D146" s="407"/>
      <c r="E146" s="407"/>
      <c r="F146" s="407"/>
      <c r="G146" s="407"/>
      <c r="H146" s="408" t="s">
        <v>772</v>
      </c>
      <c r="I146" s="409" t="s">
        <v>2096</v>
      </c>
      <c r="J146" s="408" t="s">
        <v>772</v>
      </c>
      <c r="K146" s="409" t="s">
        <v>2096</v>
      </c>
      <c r="L146" s="393"/>
      <c r="M146" s="396"/>
      <c r="N146" s="393"/>
      <c r="O146" s="396"/>
      <c r="P146" s="202"/>
      <c r="Q146" s="201"/>
      <c r="R146" s="355"/>
    </row>
    <row r="147" spans="1:21">
      <c r="A147" s="617" t="s">
        <v>155</v>
      </c>
      <c r="B147" s="123" t="s">
        <v>156</v>
      </c>
      <c r="G147" s="214" t="s">
        <v>210</v>
      </c>
      <c r="H147" s="202">
        <v>-0.43853120000000001</v>
      </c>
      <c r="I147" s="127">
        <v>1.344126E-2</v>
      </c>
      <c r="J147" s="202"/>
      <c r="K147" s="201"/>
      <c r="L147" s="202"/>
      <c r="M147" s="399"/>
      <c r="N147" s="202"/>
      <c r="O147" s="399"/>
      <c r="P147" s="202"/>
      <c r="Q147" s="201"/>
      <c r="R147" s="355"/>
    </row>
    <row r="148" spans="1:21">
      <c r="A148" s="618" t="s">
        <v>155</v>
      </c>
      <c r="B148" s="412"/>
      <c r="C148" s="192" t="s">
        <v>791</v>
      </c>
      <c r="D148" s="192"/>
      <c r="E148" s="192"/>
      <c r="F148" s="192"/>
      <c r="G148" s="412" t="s">
        <v>210</v>
      </c>
      <c r="H148" s="194"/>
      <c r="I148" s="191"/>
      <c r="J148" s="194">
        <v>-0.49570019999999998</v>
      </c>
      <c r="K148" s="413">
        <v>1.9391320000000001E-3</v>
      </c>
      <c r="L148" s="202"/>
      <c r="M148" s="399"/>
      <c r="N148" s="202"/>
      <c r="O148" s="399"/>
      <c r="P148" s="202"/>
      <c r="Q148" s="201"/>
      <c r="R148" s="355"/>
    </row>
    <row r="149" spans="1:21">
      <c r="A149" s="617" t="s">
        <v>155</v>
      </c>
      <c r="B149" s="123" t="s">
        <v>156</v>
      </c>
      <c r="C149" s="123" t="s">
        <v>791</v>
      </c>
      <c r="D149" s="123"/>
      <c r="E149" s="123"/>
      <c r="F149" s="123"/>
      <c r="G149" s="381" t="s">
        <v>210</v>
      </c>
      <c r="H149" s="142">
        <v>-0.43203469999999999</v>
      </c>
      <c r="I149" s="209">
        <v>1.4870539E-2</v>
      </c>
      <c r="J149" s="142">
        <v>-0.49105470000000001</v>
      </c>
      <c r="K149" s="209">
        <v>2.137225E-3</v>
      </c>
      <c r="L149" s="202"/>
      <c r="M149" s="399"/>
      <c r="N149" s="202"/>
      <c r="O149" s="201"/>
      <c r="P149" s="202"/>
      <c r="Q149" s="201"/>
      <c r="R149" s="214"/>
    </row>
    <row r="150" spans="1:21">
      <c r="A150" s="424" t="s">
        <v>2126</v>
      </c>
      <c r="B150" s="381"/>
      <c r="C150" s="381"/>
      <c r="D150" s="381"/>
      <c r="E150" s="381"/>
      <c r="F150" s="381"/>
      <c r="G150" s="381"/>
      <c r="H150" s="381"/>
      <c r="I150" s="141"/>
      <c r="J150" s="138"/>
      <c r="K150" s="141"/>
      <c r="L150" s="520"/>
      <c r="N150" s="399"/>
      <c r="P150" s="399"/>
      <c r="R150" s="201"/>
    </row>
    <row r="151" spans="1:21">
      <c r="H151" s="214"/>
      <c r="J151" s="201"/>
      <c r="L151" s="201"/>
      <c r="N151" s="201"/>
      <c r="P151" s="201"/>
      <c r="R151" s="201"/>
      <c r="S151" s="355"/>
      <c r="U151" s="355"/>
    </row>
    <row r="152" spans="1:21">
      <c r="A152" s="407" t="s">
        <v>766</v>
      </c>
      <c r="B152" s="407" t="s">
        <v>2093</v>
      </c>
      <c r="C152" s="407" t="s">
        <v>2094</v>
      </c>
      <c r="D152" s="407"/>
      <c r="E152" s="407"/>
      <c r="F152" s="407"/>
      <c r="G152" s="407" t="s">
        <v>2116</v>
      </c>
      <c r="H152" s="408" t="s">
        <v>2093</v>
      </c>
      <c r="I152" s="409" t="s">
        <v>2093</v>
      </c>
      <c r="J152" s="408" t="s">
        <v>2094</v>
      </c>
      <c r="K152" s="409" t="s">
        <v>2094</v>
      </c>
      <c r="L152" s="202"/>
      <c r="M152" s="201"/>
      <c r="N152" s="202"/>
      <c r="O152" s="201"/>
      <c r="P152" s="202"/>
      <c r="Q152" s="201"/>
      <c r="R152" s="214"/>
    </row>
    <row r="153" spans="1:21">
      <c r="A153" s="407"/>
      <c r="B153" s="407"/>
      <c r="C153" s="407"/>
      <c r="D153" s="407"/>
      <c r="E153" s="407"/>
      <c r="F153" s="407"/>
      <c r="G153" s="407"/>
      <c r="H153" s="408" t="s">
        <v>772</v>
      </c>
      <c r="I153" s="409" t="s">
        <v>2096</v>
      </c>
      <c r="J153" s="408" t="s">
        <v>772</v>
      </c>
      <c r="K153" s="409" t="s">
        <v>2096</v>
      </c>
      <c r="L153" s="393"/>
      <c r="M153" s="396"/>
      <c r="N153" s="393"/>
      <c r="O153" s="396"/>
      <c r="P153" s="202"/>
      <c r="Q153" s="201"/>
      <c r="R153" s="214"/>
    </row>
    <row r="154" spans="1:21">
      <c r="A154" s="617" t="s">
        <v>159</v>
      </c>
      <c r="B154" s="123" t="s">
        <v>160</v>
      </c>
      <c r="G154" s="214" t="s">
        <v>211</v>
      </c>
      <c r="H154" s="202">
        <v>0.5967422</v>
      </c>
      <c r="I154" s="127">
        <v>2.8462719999999998E-6</v>
      </c>
      <c r="J154" s="202"/>
      <c r="K154" s="201"/>
      <c r="L154" s="202"/>
      <c r="M154" s="201"/>
      <c r="N154" s="202"/>
      <c r="O154" s="201"/>
      <c r="P154" s="202"/>
      <c r="Q154" s="201"/>
      <c r="R154" s="214"/>
    </row>
    <row r="155" spans="1:21">
      <c r="A155" s="618" t="s">
        <v>159</v>
      </c>
      <c r="B155" s="412"/>
      <c r="C155" s="192" t="s">
        <v>793</v>
      </c>
      <c r="D155" s="192"/>
      <c r="E155" s="192"/>
      <c r="F155" s="192"/>
      <c r="G155" s="412" t="s">
        <v>211</v>
      </c>
      <c r="H155" s="194"/>
      <c r="I155" s="191"/>
      <c r="J155" s="194">
        <v>0.23153570000000001</v>
      </c>
      <c r="K155" s="413">
        <v>4.7304249999999999E-2</v>
      </c>
      <c r="L155" s="202"/>
      <c r="M155" s="201"/>
      <c r="N155" s="202"/>
      <c r="O155" s="201"/>
      <c r="P155" s="202"/>
      <c r="Q155" s="201"/>
      <c r="R155" s="214"/>
    </row>
    <row r="156" spans="1:21">
      <c r="A156" s="617" t="s">
        <v>159</v>
      </c>
      <c r="B156" s="123" t="s">
        <v>160</v>
      </c>
      <c r="C156" s="123" t="s">
        <v>793</v>
      </c>
      <c r="D156" s="123"/>
      <c r="E156" s="123"/>
      <c r="F156" s="123"/>
      <c r="G156" s="381" t="s">
        <v>211</v>
      </c>
      <c r="H156" s="142">
        <v>0.6992543</v>
      </c>
      <c r="I156" s="209">
        <v>1.0226150000000001E-7</v>
      </c>
      <c r="J156" s="142">
        <v>0.38686209999999999</v>
      </c>
      <c r="K156" s="209">
        <v>1.2957890000000001E-3</v>
      </c>
      <c r="L156" s="202"/>
      <c r="M156" s="201"/>
      <c r="N156" s="202"/>
      <c r="O156" s="201"/>
      <c r="P156" s="202"/>
      <c r="Q156" s="201"/>
      <c r="R156" s="214"/>
    </row>
    <row r="157" spans="1:21">
      <c r="A157" s="426" t="s">
        <v>2127</v>
      </c>
      <c r="B157" s="381"/>
      <c r="C157" s="139"/>
      <c r="D157" s="139"/>
      <c r="E157" s="139"/>
      <c r="F157" s="139"/>
      <c r="G157" s="139"/>
      <c r="H157" s="381"/>
      <c r="I157" s="141"/>
      <c r="J157" s="398"/>
      <c r="K157" s="141"/>
      <c r="L157" s="518"/>
      <c r="N157" s="201"/>
      <c r="P157" s="401"/>
      <c r="R157" s="201"/>
      <c r="S157" s="355"/>
    </row>
    <row r="159" spans="1:21">
      <c r="A159" s="407" t="s">
        <v>766</v>
      </c>
      <c r="B159" s="407" t="s">
        <v>2093</v>
      </c>
      <c r="C159" s="407" t="s">
        <v>2094</v>
      </c>
      <c r="D159" s="407" t="s">
        <v>2095</v>
      </c>
      <c r="E159" s="407"/>
      <c r="F159" s="407"/>
      <c r="G159" s="407" t="s">
        <v>2116</v>
      </c>
      <c r="H159" s="408" t="s">
        <v>2093</v>
      </c>
      <c r="I159" s="409" t="s">
        <v>2093</v>
      </c>
      <c r="J159" s="408" t="s">
        <v>2094</v>
      </c>
      <c r="K159" s="409" t="s">
        <v>2094</v>
      </c>
      <c r="L159" s="408" t="s">
        <v>2095</v>
      </c>
      <c r="M159" s="409" t="s">
        <v>2095</v>
      </c>
      <c r="N159" s="202"/>
      <c r="O159" s="127"/>
      <c r="P159" s="202"/>
      <c r="Q159" s="127"/>
      <c r="R159" s="214"/>
    </row>
    <row r="160" spans="1:21">
      <c r="A160" s="407"/>
      <c r="B160" s="407"/>
      <c r="C160" s="407"/>
      <c r="D160" s="407"/>
      <c r="E160" s="407"/>
      <c r="F160" s="407"/>
      <c r="G160" s="407"/>
      <c r="H160" s="408" t="s">
        <v>772</v>
      </c>
      <c r="I160" s="409" t="s">
        <v>2096</v>
      </c>
      <c r="J160" s="408" t="s">
        <v>772</v>
      </c>
      <c r="K160" s="409" t="s">
        <v>2096</v>
      </c>
      <c r="L160" s="408" t="s">
        <v>772</v>
      </c>
      <c r="M160" s="409" t="s">
        <v>2096</v>
      </c>
      <c r="N160" s="393"/>
      <c r="O160" s="396"/>
      <c r="P160" s="393"/>
      <c r="Q160" s="396"/>
      <c r="R160" s="214"/>
    </row>
    <row r="161" spans="1:20">
      <c r="A161" s="617" t="s">
        <v>163</v>
      </c>
      <c r="B161" s="123" t="s">
        <v>796</v>
      </c>
      <c r="G161" s="214" t="s">
        <v>211</v>
      </c>
      <c r="H161" s="202">
        <v>0.2307051</v>
      </c>
      <c r="I161" s="127">
        <v>3.4000610000000001E-2</v>
      </c>
      <c r="J161" s="202"/>
      <c r="K161" s="127"/>
      <c r="L161" s="202"/>
      <c r="M161" s="127"/>
      <c r="N161" s="202"/>
      <c r="O161" s="399"/>
      <c r="P161" s="202"/>
      <c r="Q161" s="399"/>
      <c r="R161" s="214"/>
    </row>
    <row r="162" spans="1:20">
      <c r="A162" s="618" t="s">
        <v>163</v>
      </c>
      <c r="B162" s="412"/>
      <c r="C162" s="192" t="s">
        <v>164</v>
      </c>
      <c r="D162" s="412"/>
      <c r="E162" s="412"/>
      <c r="F162" s="412"/>
      <c r="G162" s="412" t="s">
        <v>211</v>
      </c>
      <c r="H162" s="194"/>
      <c r="I162" s="413"/>
      <c r="J162" s="194">
        <v>0.51691569999999998</v>
      </c>
      <c r="K162" s="413">
        <v>5.3953480000000003E-3</v>
      </c>
      <c r="L162" s="194"/>
      <c r="M162" s="413"/>
      <c r="N162" s="202"/>
      <c r="O162" s="399"/>
      <c r="P162" s="202"/>
      <c r="Q162" s="399"/>
      <c r="R162" s="214"/>
    </row>
    <row r="163" spans="1:20">
      <c r="A163" s="617" t="s">
        <v>163</v>
      </c>
      <c r="D163" s="123" t="s">
        <v>1278</v>
      </c>
      <c r="E163" s="123"/>
      <c r="F163" s="123"/>
      <c r="G163" s="214" t="s">
        <v>211</v>
      </c>
      <c r="H163" s="202"/>
      <c r="I163" s="127"/>
      <c r="J163" s="202"/>
      <c r="K163" s="127"/>
      <c r="L163" s="202">
        <v>0.40679460000000001</v>
      </c>
      <c r="M163" s="127">
        <v>3.7177700000000002E-5</v>
      </c>
      <c r="N163" s="202"/>
      <c r="O163" s="399"/>
      <c r="P163" s="202"/>
      <c r="Q163" s="399"/>
      <c r="R163" s="214"/>
    </row>
    <row r="164" spans="1:20">
      <c r="A164" s="618" t="s">
        <v>163</v>
      </c>
      <c r="B164" s="192" t="s">
        <v>796</v>
      </c>
      <c r="C164" s="192" t="s">
        <v>164</v>
      </c>
      <c r="D164" s="412"/>
      <c r="E164" s="412"/>
      <c r="F164" s="412"/>
      <c r="G164" s="412" t="s">
        <v>211</v>
      </c>
      <c r="H164" s="194">
        <v>0.2024696</v>
      </c>
      <c r="I164" s="413">
        <v>6.4093382000000004E-2</v>
      </c>
      <c r="J164" s="194">
        <v>0.4823712</v>
      </c>
      <c r="K164" s="413">
        <v>9.7759950000000009E-3</v>
      </c>
      <c r="L164" s="194"/>
      <c r="M164" s="413"/>
      <c r="N164" s="202"/>
      <c r="O164" s="399"/>
      <c r="P164" s="202"/>
      <c r="Q164" s="399"/>
      <c r="R164" s="214"/>
    </row>
    <row r="165" spans="1:20">
      <c r="A165" s="617" t="s">
        <v>163</v>
      </c>
      <c r="B165" s="123" t="s">
        <v>796</v>
      </c>
      <c r="D165" s="123" t="s">
        <v>1278</v>
      </c>
      <c r="E165" s="123"/>
      <c r="F165" s="123"/>
      <c r="G165" s="381" t="s">
        <v>211</v>
      </c>
      <c r="H165" s="142">
        <v>0.23173460000000001</v>
      </c>
      <c r="I165" s="209">
        <v>3.3150110000000003E-2</v>
      </c>
      <c r="J165" s="142"/>
      <c r="K165" s="209"/>
      <c r="L165" s="142">
        <v>0.40727590000000002</v>
      </c>
      <c r="M165" s="209">
        <v>3.6349230000000003E-5</v>
      </c>
      <c r="N165" s="202"/>
      <c r="O165" s="399"/>
      <c r="P165" s="202"/>
      <c r="Q165" s="399"/>
      <c r="R165" s="214"/>
    </row>
    <row r="166" spans="1:20">
      <c r="A166" s="618" t="s">
        <v>163</v>
      </c>
      <c r="B166" s="412"/>
      <c r="C166" s="192" t="s">
        <v>164</v>
      </c>
      <c r="D166" s="192" t="s">
        <v>1278</v>
      </c>
      <c r="E166" s="192"/>
      <c r="F166" s="192"/>
      <c r="G166" s="412" t="s">
        <v>211</v>
      </c>
      <c r="H166" s="194"/>
      <c r="I166" s="413"/>
      <c r="J166" s="194">
        <v>0.15074019999999999</v>
      </c>
      <c r="K166" s="413">
        <v>0.49260398399999999</v>
      </c>
      <c r="L166" s="194">
        <v>0.3640487</v>
      </c>
      <c r="M166" s="413">
        <v>1.804178E-3</v>
      </c>
      <c r="N166" s="202"/>
      <c r="O166" s="399"/>
      <c r="P166" s="202"/>
      <c r="Q166" s="399"/>
      <c r="R166" s="214"/>
    </row>
    <row r="167" spans="1:20">
      <c r="A167" s="617" t="s">
        <v>163</v>
      </c>
      <c r="B167" s="123" t="s">
        <v>796</v>
      </c>
      <c r="C167" s="123" t="s">
        <v>164</v>
      </c>
      <c r="D167" s="123" t="s">
        <v>1278</v>
      </c>
      <c r="E167" s="123"/>
      <c r="F167" s="123"/>
      <c r="G167" s="381" t="s">
        <v>211</v>
      </c>
      <c r="H167" s="142">
        <v>0.22603906000000001</v>
      </c>
      <c r="I167" s="209">
        <v>3.9117811000000002E-2</v>
      </c>
      <c r="J167" s="142">
        <v>9.612395E-2</v>
      </c>
      <c r="K167" s="209">
        <v>0.66396385599999996</v>
      </c>
      <c r="L167" s="142">
        <v>0.38000593999999999</v>
      </c>
      <c r="M167" s="209">
        <v>1.1517949999999999E-3</v>
      </c>
      <c r="N167" s="202"/>
      <c r="O167" s="399"/>
      <c r="P167" s="202"/>
      <c r="Q167" s="127"/>
      <c r="R167" s="214"/>
    </row>
    <row r="168" spans="1:20">
      <c r="A168" s="424" t="s">
        <v>2128</v>
      </c>
      <c r="B168" s="381"/>
      <c r="C168" s="381"/>
      <c r="D168" s="381"/>
      <c r="E168" s="381"/>
      <c r="F168" s="381"/>
      <c r="G168" s="381"/>
      <c r="H168" s="381"/>
      <c r="I168" s="142"/>
      <c r="J168" s="209"/>
      <c r="K168" s="142"/>
      <c r="L168" s="209"/>
      <c r="M168" s="142"/>
      <c r="N168" s="209"/>
      <c r="O168" s="141"/>
      <c r="P168" s="398"/>
      <c r="Q168" s="141"/>
      <c r="T168" s="355"/>
    </row>
    <row r="169" spans="1:20">
      <c r="I169" s="203"/>
      <c r="J169" s="204"/>
      <c r="K169" s="203"/>
      <c r="L169" s="204"/>
      <c r="M169" s="203"/>
      <c r="N169" s="204"/>
    </row>
    <row r="170" spans="1:20">
      <c r="A170" s="407" t="s">
        <v>766</v>
      </c>
      <c r="B170" s="407" t="s">
        <v>2093</v>
      </c>
      <c r="C170" s="407" t="s">
        <v>2094</v>
      </c>
      <c r="D170" s="407"/>
      <c r="E170" s="407"/>
      <c r="F170" s="407"/>
      <c r="G170" s="407" t="s">
        <v>2116</v>
      </c>
      <c r="H170" s="410" t="s">
        <v>2093</v>
      </c>
      <c r="I170" s="411" t="s">
        <v>2093</v>
      </c>
      <c r="J170" s="410" t="s">
        <v>2094</v>
      </c>
      <c r="K170" s="411" t="s">
        <v>2094</v>
      </c>
      <c r="L170" s="203"/>
      <c r="M170" s="236"/>
      <c r="N170" s="202"/>
      <c r="O170" s="201"/>
      <c r="P170" s="202"/>
      <c r="Q170" s="201"/>
      <c r="R170" s="355"/>
    </row>
    <row r="171" spans="1:20">
      <c r="A171" s="407"/>
      <c r="B171" s="407"/>
      <c r="C171" s="407"/>
      <c r="D171" s="407"/>
      <c r="E171" s="407"/>
      <c r="F171" s="407"/>
      <c r="G171" s="407"/>
      <c r="H171" s="410" t="s">
        <v>772</v>
      </c>
      <c r="I171" s="411" t="s">
        <v>2096</v>
      </c>
      <c r="J171" s="410" t="s">
        <v>772</v>
      </c>
      <c r="K171" s="411" t="s">
        <v>2096</v>
      </c>
      <c r="L171" s="402"/>
      <c r="M171" s="403"/>
      <c r="N171" s="393"/>
      <c r="O171" s="396"/>
      <c r="P171" s="202"/>
      <c r="Q171" s="201"/>
      <c r="R171" s="214"/>
    </row>
    <row r="172" spans="1:20">
      <c r="A172" s="617" t="s">
        <v>257</v>
      </c>
      <c r="B172" s="123" t="s">
        <v>792</v>
      </c>
      <c r="G172" s="214" t="s">
        <v>210</v>
      </c>
      <c r="H172" s="203">
        <v>0.45999719999999999</v>
      </c>
      <c r="I172" s="204">
        <v>3.9360080000000004E-3</v>
      </c>
      <c r="J172" s="203"/>
      <c r="K172" s="236"/>
      <c r="L172" s="203"/>
      <c r="M172" s="404"/>
      <c r="N172" s="202"/>
      <c r="O172" s="201"/>
      <c r="P172" s="202"/>
      <c r="Q172" s="201"/>
      <c r="R172" s="214"/>
    </row>
    <row r="173" spans="1:20">
      <c r="A173" s="618" t="s">
        <v>257</v>
      </c>
      <c r="B173" s="412"/>
      <c r="C173" s="192" t="s">
        <v>258</v>
      </c>
      <c r="D173" s="192"/>
      <c r="E173" s="192"/>
      <c r="F173" s="192"/>
      <c r="G173" s="412" t="s">
        <v>210</v>
      </c>
      <c r="H173" s="195"/>
      <c r="I173" s="198"/>
      <c r="J173" s="195">
        <v>0.40808850000000002</v>
      </c>
      <c r="K173" s="196">
        <v>1.1639149999999999E-2</v>
      </c>
      <c r="L173" s="203"/>
      <c r="M173" s="404"/>
      <c r="N173" s="202"/>
      <c r="O173" s="201"/>
      <c r="P173" s="202"/>
      <c r="Q173" s="201"/>
      <c r="R173" s="214"/>
    </row>
    <row r="174" spans="1:20">
      <c r="A174" s="617" t="s">
        <v>257</v>
      </c>
      <c r="B174" s="123" t="s">
        <v>792</v>
      </c>
      <c r="C174" s="123" t="s">
        <v>258</v>
      </c>
      <c r="D174" s="123"/>
      <c r="E174" s="123"/>
      <c r="F174" s="123"/>
      <c r="G174" s="381" t="s">
        <v>210</v>
      </c>
      <c r="H174" s="142">
        <v>0.44161440000000002</v>
      </c>
      <c r="I174" s="209">
        <v>5.690456E-3</v>
      </c>
      <c r="J174" s="142">
        <v>0.38649869999999997</v>
      </c>
      <c r="K174" s="209">
        <v>1.6986115E-2</v>
      </c>
      <c r="L174" s="203"/>
      <c r="M174" s="404"/>
      <c r="N174" s="202"/>
      <c r="O174" s="201"/>
      <c r="P174" s="202"/>
      <c r="Q174" s="201"/>
      <c r="R174" s="214"/>
    </row>
    <row r="175" spans="1:20">
      <c r="A175" s="426" t="s">
        <v>2129</v>
      </c>
      <c r="B175" s="381"/>
      <c r="C175" s="381"/>
      <c r="D175" s="381"/>
      <c r="E175" s="381"/>
      <c r="F175" s="381"/>
      <c r="G175" s="381"/>
      <c r="H175" s="381"/>
      <c r="I175" s="142"/>
      <c r="J175" s="427"/>
      <c r="K175" s="142"/>
      <c r="L175" s="427"/>
      <c r="M175" s="142"/>
      <c r="N175" s="404"/>
      <c r="P175" s="201"/>
      <c r="R175" s="201"/>
    </row>
    <row r="176" spans="1:20">
      <c r="A176" s="617" t="s">
        <v>257</v>
      </c>
      <c r="B176" s="123" t="s">
        <v>792</v>
      </c>
      <c r="G176" s="214" t="s">
        <v>211</v>
      </c>
      <c r="H176" s="203">
        <v>0.21969430000000001</v>
      </c>
      <c r="I176" s="204">
        <v>4.0237309999999998E-2</v>
      </c>
      <c r="J176" s="203"/>
      <c r="K176" s="236"/>
      <c r="L176" s="203"/>
      <c r="M176" s="404"/>
      <c r="N176" s="202"/>
      <c r="O176" s="201"/>
      <c r="P176" s="202"/>
      <c r="Q176" s="201"/>
      <c r="R176" s="214"/>
    </row>
    <row r="177" spans="1:18">
      <c r="A177" s="618" t="s">
        <v>257</v>
      </c>
      <c r="B177" s="412"/>
      <c r="C177" s="192" t="s">
        <v>258</v>
      </c>
      <c r="D177" s="192"/>
      <c r="E177" s="192"/>
      <c r="F177" s="192"/>
      <c r="G177" s="412" t="s">
        <v>211</v>
      </c>
      <c r="H177" s="195"/>
      <c r="I177" s="198"/>
      <c r="J177" s="195">
        <v>0.27442709999999998</v>
      </c>
      <c r="K177" s="196">
        <v>1.15155E-2</v>
      </c>
      <c r="L177" s="203"/>
      <c r="M177" s="404"/>
      <c r="N177" s="202"/>
      <c r="O177" s="201"/>
      <c r="P177" s="202"/>
      <c r="Q177" s="201"/>
      <c r="R177" s="214"/>
    </row>
    <row r="178" spans="1:18">
      <c r="A178" s="617" t="s">
        <v>257</v>
      </c>
      <c r="B178" s="123" t="s">
        <v>792</v>
      </c>
      <c r="C178" s="123" t="s">
        <v>258</v>
      </c>
      <c r="D178" s="123"/>
      <c r="E178" s="123"/>
      <c r="F178" s="123"/>
      <c r="G178" s="381" t="s">
        <v>211</v>
      </c>
      <c r="H178" s="142">
        <v>0.20704620000000001</v>
      </c>
      <c r="I178" s="209">
        <v>5.3465230000000002E-2</v>
      </c>
      <c r="J178" s="142">
        <v>0.26423390000000002</v>
      </c>
      <c r="K178" s="209">
        <v>1.5094949999999999E-2</v>
      </c>
      <c r="L178" s="203"/>
      <c r="M178" s="404"/>
      <c r="N178" s="202"/>
      <c r="O178" s="201"/>
      <c r="P178" s="202"/>
      <c r="Q178" s="201"/>
      <c r="R178" s="214"/>
    </row>
    <row r="179" spans="1:18">
      <c r="A179" s="426" t="s">
        <v>2130</v>
      </c>
      <c r="B179" s="381"/>
      <c r="C179" s="381"/>
      <c r="D179" s="381"/>
      <c r="E179" s="381"/>
      <c r="F179" s="381"/>
      <c r="G179" s="381"/>
      <c r="H179" s="382"/>
      <c r="I179" s="141"/>
      <c r="J179" s="398"/>
      <c r="K179" s="141"/>
      <c r="L179" s="398"/>
      <c r="M179" s="141"/>
      <c r="N179" s="398"/>
      <c r="O179" s="141"/>
    </row>
    <row r="184" spans="1:18">
      <c r="E184" s="123"/>
      <c r="F184" s="123"/>
      <c r="G184" s="123"/>
      <c r="H184" s="123"/>
      <c r="J184" s="201"/>
      <c r="N184" s="201"/>
      <c r="P184" s="201"/>
      <c r="R184" s="201"/>
    </row>
    <row r="185" spans="1:18">
      <c r="E185" s="123"/>
      <c r="F185" s="123"/>
      <c r="G185" s="123"/>
      <c r="H185" s="123"/>
      <c r="J185" s="201"/>
      <c r="N185" s="201"/>
      <c r="P185" s="201"/>
      <c r="R185" s="201"/>
    </row>
    <row r="186" spans="1:18">
      <c r="E186" s="123"/>
      <c r="F186" s="123"/>
      <c r="G186" s="123"/>
      <c r="H186" s="123"/>
      <c r="J186" s="201"/>
      <c r="N186" s="201"/>
      <c r="P186" s="201"/>
      <c r="R186" s="201"/>
    </row>
    <row r="187" spans="1:18">
      <c r="E187" s="123"/>
      <c r="F187" s="123"/>
      <c r="G187" s="123"/>
      <c r="H187" s="123"/>
      <c r="J187" s="201"/>
      <c r="L187" s="201"/>
      <c r="N187" s="201"/>
      <c r="P187" s="201"/>
      <c r="R187" s="201"/>
    </row>
    <row r="188" spans="1:18">
      <c r="E188" s="123"/>
      <c r="F188" s="123"/>
      <c r="G188" s="123"/>
      <c r="H188" s="123"/>
      <c r="J188" s="201"/>
      <c r="L188" s="201"/>
      <c r="N188" s="201"/>
      <c r="P188" s="201"/>
      <c r="R188" s="201"/>
    </row>
    <row r="189" spans="1:18">
      <c r="E189" s="123"/>
      <c r="F189" s="123"/>
      <c r="G189" s="123"/>
      <c r="H189" s="123"/>
      <c r="J189" s="201"/>
      <c r="L189" s="201"/>
      <c r="N189" s="201"/>
      <c r="P189" s="201"/>
      <c r="R189" s="201"/>
    </row>
    <row r="190" spans="1:18">
      <c r="E190" s="123"/>
      <c r="F190" s="123"/>
      <c r="G190" s="123"/>
      <c r="H190" s="123"/>
      <c r="J190" s="201"/>
      <c r="L190" s="201"/>
      <c r="N190" s="201"/>
      <c r="P190" s="201"/>
      <c r="R190" s="201"/>
    </row>
    <row r="191" spans="1:18">
      <c r="E191" s="123"/>
      <c r="F191" s="123"/>
      <c r="G191" s="123"/>
      <c r="H191" s="123"/>
      <c r="J191" s="201"/>
      <c r="L191" s="201"/>
      <c r="N191" s="201"/>
      <c r="P191" s="201"/>
      <c r="R191" s="201"/>
    </row>
    <row r="192" spans="1:18">
      <c r="E192" s="123"/>
      <c r="F192" s="123"/>
      <c r="G192" s="123"/>
      <c r="H192" s="123"/>
      <c r="J192" s="201"/>
      <c r="L192" s="201"/>
      <c r="N192" s="201"/>
      <c r="P192" s="201"/>
      <c r="R192" s="201"/>
    </row>
    <row r="193" spans="5:18">
      <c r="E193" s="123"/>
      <c r="F193" s="123"/>
      <c r="G193" s="123"/>
      <c r="H193" s="123"/>
      <c r="J193" s="201"/>
      <c r="L193" s="201"/>
      <c r="N193" s="201"/>
      <c r="P193" s="201"/>
      <c r="R193" s="201"/>
    </row>
    <row r="194" spans="5:18">
      <c r="E194" s="123"/>
      <c r="F194" s="123"/>
      <c r="G194" s="123"/>
      <c r="H194" s="123"/>
      <c r="J194" s="201"/>
      <c r="L194" s="201"/>
      <c r="N194" s="201"/>
      <c r="P194" s="201"/>
      <c r="R194" s="201"/>
    </row>
    <row r="195" spans="5:18">
      <c r="E195" s="123"/>
      <c r="F195" s="123"/>
      <c r="G195" s="123"/>
      <c r="H195" s="123"/>
      <c r="J195" s="201"/>
      <c r="L195" s="201"/>
      <c r="N195" s="201"/>
      <c r="P195" s="201"/>
      <c r="R195" s="201"/>
    </row>
    <row r="196" spans="5:18">
      <c r="E196" s="123"/>
      <c r="F196" s="123"/>
      <c r="G196" s="123"/>
      <c r="H196" s="123"/>
      <c r="J196" s="201"/>
      <c r="L196" s="201"/>
      <c r="N196" s="201"/>
      <c r="P196" s="201"/>
      <c r="R196" s="201"/>
    </row>
    <row r="197" spans="5:18">
      <c r="E197" s="123"/>
      <c r="F197" s="123"/>
      <c r="G197" s="123"/>
      <c r="H197" s="123"/>
      <c r="J197" s="201"/>
      <c r="L197" s="201"/>
      <c r="N197" s="201"/>
      <c r="P197" s="201"/>
      <c r="R197" s="201"/>
    </row>
    <row r="198" spans="5:18">
      <c r="E198" s="123"/>
      <c r="F198" s="123"/>
      <c r="G198" s="123"/>
      <c r="H198" s="123"/>
      <c r="J198" s="201"/>
      <c r="L198" s="201"/>
      <c r="N198" s="201"/>
      <c r="P198" s="201"/>
      <c r="R198" s="201"/>
    </row>
    <row r="199" spans="5:18">
      <c r="E199" s="123"/>
      <c r="F199" s="123"/>
      <c r="G199" s="123"/>
      <c r="H199" s="123"/>
      <c r="J199" s="201"/>
      <c r="L199" s="201"/>
      <c r="N199" s="201"/>
      <c r="P199" s="201"/>
      <c r="R199" s="201"/>
    </row>
    <row r="200" spans="5:18">
      <c r="E200" s="123"/>
      <c r="F200" s="123"/>
      <c r="G200" s="123"/>
      <c r="H200" s="123"/>
      <c r="J200" s="201"/>
      <c r="L200" s="201"/>
      <c r="N200" s="201"/>
      <c r="P200" s="201"/>
      <c r="R200" s="201"/>
    </row>
    <row r="201" spans="5:18">
      <c r="E201" s="123"/>
      <c r="F201" s="123"/>
      <c r="G201" s="123"/>
      <c r="H201" s="123"/>
      <c r="J201" s="201"/>
      <c r="L201" s="201"/>
      <c r="N201" s="201"/>
      <c r="P201" s="201"/>
      <c r="R201" s="201"/>
    </row>
    <row r="202" spans="5:18">
      <c r="E202" s="123"/>
      <c r="F202" s="123"/>
      <c r="G202" s="123"/>
      <c r="H202" s="123"/>
      <c r="J202" s="201"/>
      <c r="L202" s="201"/>
      <c r="N202" s="201"/>
      <c r="P202" s="201"/>
      <c r="R202" s="201"/>
    </row>
    <row r="203" spans="5:18">
      <c r="E203" s="123"/>
      <c r="F203" s="123"/>
      <c r="G203" s="123"/>
      <c r="H203" s="123"/>
      <c r="J203" s="201"/>
      <c r="L203" s="201"/>
      <c r="N203" s="201"/>
      <c r="P203" s="201"/>
      <c r="R203" s="201"/>
    </row>
    <row r="204" spans="5:18">
      <c r="E204" s="123"/>
      <c r="F204" s="123"/>
      <c r="G204" s="123"/>
      <c r="H204" s="123"/>
      <c r="J204" s="201"/>
      <c r="L204" s="201"/>
      <c r="N204" s="201"/>
      <c r="P204" s="201"/>
      <c r="R204" s="201"/>
    </row>
    <row r="205" spans="5:18">
      <c r="E205" s="123"/>
      <c r="F205" s="123"/>
      <c r="G205" s="123"/>
      <c r="H205" s="123"/>
      <c r="J205" s="201"/>
      <c r="L205" s="201"/>
      <c r="N205" s="201"/>
      <c r="P205" s="201"/>
      <c r="R205" s="201"/>
    </row>
  </sheetData>
  <phoneticPr fontId="43" type="noConversion"/>
  <conditionalFormatting sqref="A24:Q45">
    <cfRule type="expression" dxfId="50" priority="2">
      <formula>MOD(ROW(),2)=1</formula>
    </cfRule>
  </conditionalFormatting>
  <conditionalFormatting sqref="A50:Q80">
    <cfRule type="expression" dxfId="49" priority="1">
      <formula>MOD(ROW(),2)=1</formula>
    </cfRule>
  </conditionalFormatting>
  <pageMargins left="0.75000000000000011" right="0.75000000000000011" top="1" bottom="1" header="0.5" footer="0.5"/>
  <pageSetup paperSize="9" scale="77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topLeftCell="D1" workbookViewId="0"/>
  </sheetViews>
  <sheetFormatPr defaultColWidth="8.875" defaultRowHeight="15.75"/>
  <cols>
    <col min="1" max="1" width="25.5" style="200" customWidth="1"/>
    <col min="2" max="2" width="69.5" style="200" customWidth="1"/>
    <col min="3" max="3" width="8.875" style="200"/>
    <col min="4" max="5" width="13.5" style="200" customWidth="1"/>
    <col min="6" max="6" width="22.125" style="200" customWidth="1"/>
    <col min="7" max="7" width="15.875" style="200" customWidth="1"/>
    <col min="8" max="9" width="8.875" style="200"/>
    <col min="10" max="10" width="24.5" style="200" customWidth="1"/>
    <col min="11" max="16384" width="8.875" style="200"/>
  </cols>
  <sheetData>
    <row r="1" spans="1:35" ht="21">
      <c r="A1" s="380" t="s">
        <v>2673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50"/>
      <c r="AB1" s="350"/>
      <c r="AC1" s="350"/>
      <c r="AD1" s="350"/>
      <c r="AE1" s="350"/>
      <c r="AF1" s="350"/>
      <c r="AG1" s="350"/>
      <c r="AH1" s="350"/>
      <c r="AI1" s="350"/>
    </row>
    <row r="2" spans="1:35" ht="31.5">
      <c r="A2" s="222" t="s">
        <v>992</v>
      </c>
      <c r="B2" s="222" t="s">
        <v>993</v>
      </c>
      <c r="C2" s="208" t="s">
        <v>798</v>
      </c>
      <c r="D2" s="166" t="s">
        <v>994</v>
      </c>
      <c r="E2" s="166" t="s">
        <v>995</v>
      </c>
      <c r="F2" s="223" t="s">
        <v>893</v>
      </c>
      <c r="G2" s="166" t="s">
        <v>991</v>
      </c>
      <c r="H2" s="166" t="s">
        <v>996</v>
      </c>
      <c r="I2" s="166" t="s">
        <v>997</v>
      </c>
      <c r="J2" s="223" t="s">
        <v>998</v>
      </c>
    </row>
    <row r="3" spans="1:35">
      <c r="A3" s="215" t="s">
        <v>999</v>
      </c>
      <c r="B3" s="215" t="s">
        <v>1000</v>
      </c>
      <c r="C3" s="216">
        <v>1</v>
      </c>
      <c r="D3" s="217">
        <v>11794676</v>
      </c>
      <c r="E3" s="217">
        <v>11968356</v>
      </c>
      <c r="F3" s="218" t="s">
        <v>116</v>
      </c>
      <c r="G3" s="216" t="s">
        <v>901</v>
      </c>
      <c r="H3" s="216" t="s">
        <v>1001</v>
      </c>
      <c r="I3" s="216" t="s">
        <v>210</v>
      </c>
      <c r="J3" s="219" t="s">
        <v>1002</v>
      </c>
    </row>
    <row r="4" spans="1:35">
      <c r="A4" s="215" t="s">
        <v>1003</v>
      </c>
      <c r="B4" s="215" t="s">
        <v>1004</v>
      </c>
      <c r="C4" s="216">
        <v>3</v>
      </c>
      <c r="D4" s="217">
        <v>64691379</v>
      </c>
      <c r="E4" s="217">
        <v>64733440</v>
      </c>
      <c r="F4" s="218" t="s">
        <v>41</v>
      </c>
      <c r="G4" s="216" t="s">
        <v>900</v>
      </c>
      <c r="H4" s="216" t="s">
        <v>211</v>
      </c>
      <c r="I4" s="216" t="s">
        <v>211</v>
      </c>
      <c r="J4" s="219" t="s">
        <v>42</v>
      </c>
    </row>
    <row r="5" spans="1:35">
      <c r="A5" s="215" t="s">
        <v>999</v>
      </c>
      <c r="B5" s="215" t="s">
        <v>1005</v>
      </c>
      <c r="C5" s="216">
        <v>3</v>
      </c>
      <c r="D5" s="217">
        <v>169087320</v>
      </c>
      <c r="E5" s="217">
        <v>169195349</v>
      </c>
      <c r="F5" s="218" t="s">
        <v>277</v>
      </c>
      <c r="G5" s="216" t="s">
        <v>901</v>
      </c>
      <c r="H5" s="216" t="s">
        <v>1001</v>
      </c>
      <c r="I5" s="216" t="s">
        <v>210</v>
      </c>
      <c r="J5" s="219" t="s">
        <v>1006</v>
      </c>
    </row>
    <row r="6" spans="1:35">
      <c r="A6" s="215" t="s">
        <v>999</v>
      </c>
      <c r="B6" s="215" t="s">
        <v>1007</v>
      </c>
      <c r="C6" s="216">
        <v>4</v>
      </c>
      <c r="D6" s="217">
        <v>81155937</v>
      </c>
      <c r="E6" s="217">
        <v>81207963</v>
      </c>
      <c r="F6" s="218" t="s">
        <v>148</v>
      </c>
      <c r="G6" s="216" t="s">
        <v>900</v>
      </c>
      <c r="H6" s="216" t="s">
        <v>1001</v>
      </c>
      <c r="I6" s="216" t="s">
        <v>210</v>
      </c>
      <c r="J6" s="219" t="s">
        <v>279</v>
      </c>
    </row>
    <row r="7" spans="1:35">
      <c r="A7" s="215" t="s">
        <v>999</v>
      </c>
      <c r="B7" s="215" t="s">
        <v>1008</v>
      </c>
      <c r="C7" s="216">
        <v>4</v>
      </c>
      <c r="D7" s="217">
        <v>103121726</v>
      </c>
      <c r="E7" s="217">
        <v>103218446</v>
      </c>
      <c r="F7" s="218" t="s">
        <v>280</v>
      </c>
      <c r="G7" s="216" t="s">
        <v>900</v>
      </c>
      <c r="H7" s="216" t="s">
        <v>1001</v>
      </c>
      <c r="I7" s="216" t="s">
        <v>211</v>
      </c>
      <c r="J7" s="219" t="s">
        <v>281</v>
      </c>
    </row>
    <row r="8" spans="1:35">
      <c r="A8" s="215" t="s">
        <v>999</v>
      </c>
      <c r="B8" s="215" t="s">
        <v>1009</v>
      </c>
      <c r="C8" s="216">
        <v>5</v>
      </c>
      <c r="D8" s="217">
        <v>157713315</v>
      </c>
      <c r="E8" s="217">
        <v>157952955</v>
      </c>
      <c r="F8" s="218" t="s">
        <v>286</v>
      </c>
      <c r="G8" s="216" t="s">
        <v>900</v>
      </c>
      <c r="H8" s="216" t="s">
        <v>1001</v>
      </c>
      <c r="I8" s="216" t="s">
        <v>210</v>
      </c>
      <c r="J8" s="219" t="s">
        <v>287</v>
      </c>
    </row>
    <row r="9" spans="1:35">
      <c r="A9" s="215" t="s">
        <v>999</v>
      </c>
      <c r="B9" s="215" t="s">
        <v>1010</v>
      </c>
      <c r="C9" s="216">
        <v>5</v>
      </c>
      <c r="D9" s="217">
        <v>32689850</v>
      </c>
      <c r="E9" s="217">
        <v>32867260</v>
      </c>
      <c r="F9" s="218" t="s">
        <v>284</v>
      </c>
      <c r="G9" s="216" t="s">
        <v>901</v>
      </c>
      <c r="H9" s="216" t="s">
        <v>1001</v>
      </c>
      <c r="I9" s="216" t="s">
        <v>210</v>
      </c>
      <c r="J9" s="219" t="s">
        <v>1011</v>
      </c>
    </row>
    <row r="10" spans="1:35">
      <c r="A10" s="215" t="s">
        <v>999</v>
      </c>
      <c r="B10" s="215" t="s">
        <v>1012</v>
      </c>
      <c r="C10" s="216">
        <v>6</v>
      </c>
      <c r="D10" s="217">
        <v>25235303</v>
      </c>
      <c r="E10" s="217">
        <v>26141375</v>
      </c>
      <c r="F10" s="218" t="s">
        <v>288</v>
      </c>
      <c r="G10" s="216" t="s">
        <v>901</v>
      </c>
      <c r="H10" s="216" t="s">
        <v>1001</v>
      </c>
      <c r="I10" s="216" t="s">
        <v>211</v>
      </c>
      <c r="J10" s="219" t="s">
        <v>1013</v>
      </c>
    </row>
    <row r="11" spans="1:35">
      <c r="A11" s="215" t="s">
        <v>1014</v>
      </c>
      <c r="B11" s="215" t="s">
        <v>1015</v>
      </c>
      <c r="C11" s="216">
        <v>7</v>
      </c>
      <c r="D11" s="217">
        <v>129645593</v>
      </c>
      <c r="E11" s="217">
        <v>129698762</v>
      </c>
      <c r="F11" s="218" t="s">
        <v>124</v>
      </c>
      <c r="G11" s="216" t="s">
        <v>900</v>
      </c>
      <c r="H11" s="216" t="s">
        <v>211</v>
      </c>
      <c r="I11" s="216" t="s">
        <v>211</v>
      </c>
      <c r="J11" s="219" t="s">
        <v>125</v>
      </c>
    </row>
    <row r="12" spans="1:35">
      <c r="A12" s="215" t="s">
        <v>999</v>
      </c>
      <c r="B12" s="215" t="s">
        <v>1016</v>
      </c>
      <c r="C12" s="216">
        <v>10</v>
      </c>
      <c r="D12" s="217">
        <v>104217441</v>
      </c>
      <c r="E12" s="217">
        <v>104999458</v>
      </c>
      <c r="F12" s="218" t="s">
        <v>146</v>
      </c>
      <c r="G12" s="216" t="s">
        <v>900</v>
      </c>
      <c r="H12" s="216" t="s">
        <v>1001</v>
      </c>
      <c r="I12" s="216" t="s">
        <v>210</v>
      </c>
      <c r="J12" s="219" t="s">
        <v>147</v>
      </c>
    </row>
    <row r="13" spans="1:35">
      <c r="A13" s="215" t="s">
        <v>999</v>
      </c>
      <c r="B13" s="215" t="s">
        <v>1017</v>
      </c>
      <c r="C13" s="216">
        <v>10</v>
      </c>
      <c r="D13" s="217">
        <v>63381832</v>
      </c>
      <c r="E13" s="217">
        <v>63553849</v>
      </c>
      <c r="F13" s="218" t="s">
        <v>182</v>
      </c>
      <c r="G13" s="216" t="s">
        <v>900</v>
      </c>
      <c r="H13" s="216" t="s">
        <v>1001</v>
      </c>
      <c r="I13" s="216" t="s">
        <v>211</v>
      </c>
      <c r="J13" s="219" t="s">
        <v>183</v>
      </c>
    </row>
    <row r="14" spans="1:35">
      <c r="A14" s="215" t="s">
        <v>999</v>
      </c>
      <c r="B14" s="215" t="s">
        <v>1018</v>
      </c>
      <c r="C14" s="216">
        <v>10</v>
      </c>
      <c r="D14" s="217">
        <v>95869815</v>
      </c>
      <c r="E14" s="217">
        <v>95949432</v>
      </c>
      <c r="F14" s="218" t="s">
        <v>83</v>
      </c>
      <c r="G14" s="216" t="s">
        <v>900</v>
      </c>
      <c r="H14" s="216" t="s">
        <v>1001</v>
      </c>
      <c r="I14" s="216" t="s">
        <v>210</v>
      </c>
      <c r="J14" s="219" t="s">
        <v>231</v>
      </c>
    </row>
    <row r="15" spans="1:35">
      <c r="A15" s="215" t="s">
        <v>1019</v>
      </c>
      <c r="B15" s="215" t="s">
        <v>1020</v>
      </c>
      <c r="C15" s="216">
        <v>11</v>
      </c>
      <c r="D15" s="217">
        <v>46918899</v>
      </c>
      <c r="E15" s="217">
        <v>48094879</v>
      </c>
      <c r="F15" s="220" t="s">
        <v>132</v>
      </c>
      <c r="G15" s="216" t="s">
        <v>900</v>
      </c>
      <c r="H15" s="216" t="s">
        <v>211</v>
      </c>
      <c r="I15" s="216" t="s">
        <v>211</v>
      </c>
      <c r="J15" s="219" t="s">
        <v>133</v>
      </c>
    </row>
    <row r="16" spans="1:35">
      <c r="A16" s="215" t="s">
        <v>999</v>
      </c>
      <c r="B16" s="215" t="s">
        <v>1021</v>
      </c>
      <c r="C16" s="216">
        <v>11</v>
      </c>
      <c r="D16" s="217">
        <v>100497893</v>
      </c>
      <c r="E16" s="217">
        <v>100698228</v>
      </c>
      <c r="F16" s="218" t="s">
        <v>157</v>
      </c>
      <c r="G16" s="216" t="s">
        <v>900</v>
      </c>
      <c r="H16" s="216" t="s">
        <v>1001</v>
      </c>
      <c r="I16" s="216" t="s">
        <v>210</v>
      </c>
      <c r="J16" s="219" t="s">
        <v>158</v>
      </c>
    </row>
    <row r="17" spans="1:10">
      <c r="A17" s="215" t="s">
        <v>999</v>
      </c>
      <c r="B17" s="215" t="s">
        <v>1022</v>
      </c>
      <c r="C17" s="216">
        <v>11</v>
      </c>
      <c r="D17" s="217">
        <v>9886230</v>
      </c>
      <c r="E17" s="217">
        <v>10370675</v>
      </c>
      <c r="F17" s="218" t="s">
        <v>153</v>
      </c>
      <c r="G17" s="216" t="s">
        <v>901</v>
      </c>
      <c r="H17" s="216" t="s">
        <v>1001</v>
      </c>
      <c r="I17" s="216" t="s">
        <v>210</v>
      </c>
      <c r="J17" s="219" t="s">
        <v>1023</v>
      </c>
    </row>
    <row r="18" spans="1:10">
      <c r="A18" s="215" t="s">
        <v>1024</v>
      </c>
      <c r="B18" s="215" t="s">
        <v>1025</v>
      </c>
      <c r="C18" s="216">
        <v>11</v>
      </c>
      <c r="D18" s="217">
        <v>16307700</v>
      </c>
      <c r="E18" s="217">
        <v>16988268</v>
      </c>
      <c r="F18" s="218" t="s">
        <v>155</v>
      </c>
      <c r="G18" s="216" t="s">
        <v>901</v>
      </c>
      <c r="H18" s="216" t="s">
        <v>1001</v>
      </c>
      <c r="I18" s="216" t="s">
        <v>210</v>
      </c>
      <c r="J18" s="219" t="s">
        <v>1026</v>
      </c>
    </row>
    <row r="19" spans="1:10">
      <c r="A19" s="215" t="s">
        <v>1027</v>
      </c>
      <c r="B19" s="215" t="s">
        <v>1028</v>
      </c>
      <c r="C19" s="216">
        <v>12</v>
      </c>
      <c r="D19" s="217">
        <v>111290599</v>
      </c>
      <c r="E19" s="217">
        <v>113206306</v>
      </c>
      <c r="F19" s="218" t="s">
        <v>161</v>
      </c>
      <c r="G19" s="216" t="s">
        <v>900</v>
      </c>
      <c r="H19" s="216" t="s">
        <v>1001</v>
      </c>
      <c r="I19" s="216" t="s">
        <v>211</v>
      </c>
      <c r="J19" s="219" t="s">
        <v>162</v>
      </c>
    </row>
    <row r="20" spans="1:10">
      <c r="A20" s="215" t="s">
        <v>999</v>
      </c>
      <c r="B20" s="215" t="s">
        <v>1000</v>
      </c>
      <c r="C20" s="216">
        <v>12</v>
      </c>
      <c r="D20" s="217">
        <v>89788633</v>
      </c>
      <c r="E20" s="217">
        <v>90119297</v>
      </c>
      <c r="F20" s="218" t="s">
        <v>159</v>
      </c>
      <c r="G20" s="216" t="s">
        <v>901</v>
      </c>
      <c r="H20" s="216" t="s">
        <v>1001</v>
      </c>
      <c r="I20" s="216" t="s">
        <v>210</v>
      </c>
      <c r="J20" s="219" t="s">
        <v>1029</v>
      </c>
    </row>
    <row r="21" spans="1:10">
      <c r="A21" s="215" t="s">
        <v>999</v>
      </c>
      <c r="B21" s="215" t="s">
        <v>1008</v>
      </c>
      <c r="C21" s="216">
        <v>12</v>
      </c>
      <c r="D21" s="217">
        <v>115343492</v>
      </c>
      <c r="E21" s="217">
        <v>115552508</v>
      </c>
      <c r="F21" s="218" t="s">
        <v>163</v>
      </c>
      <c r="G21" s="216" t="s">
        <v>901</v>
      </c>
      <c r="H21" s="216" t="s">
        <v>1001</v>
      </c>
      <c r="I21" s="216" t="s">
        <v>211</v>
      </c>
      <c r="J21" s="219" t="s">
        <v>1030</v>
      </c>
    </row>
    <row r="22" spans="1:10">
      <c r="A22" s="215" t="s">
        <v>999</v>
      </c>
      <c r="B22" s="215" t="s">
        <v>1031</v>
      </c>
      <c r="C22" s="216">
        <v>15</v>
      </c>
      <c r="D22" s="217">
        <v>74864568</v>
      </c>
      <c r="E22" s="217">
        <v>75450277</v>
      </c>
      <c r="F22" s="218" t="s">
        <v>165</v>
      </c>
      <c r="G22" s="216" t="s">
        <v>900</v>
      </c>
      <c r="H22" s="216" t="s">
        <v>1001</v>
      </c>
      <c r="I22" s="216" t="s">
        <v>211</v>
      </c>
      <c r="J22" s="219" t="s">
        <v>27</v>
      </c>
    </row>
    <row r="23" spans="1:10">
      <c r="A23" s="215" t="s">
        <v>999</v>
      </c>
      <c r="B23" s="215" t="s">
        <v>1018</v>
      </c>
      <c r="C23" s="216">
        <v>15</v>
      </c>
      <c r="D23" s="217">
        <v>91390400</v>
      </c>
      <c r="E23" s="217">
        <v>91441207</v>
      </c>
      <c r="F23" s="218" t="s">
        <v>28</v>
      </c>
      <c r="G23" s="216" t="s">
        <v>900</v>
      </c>
      <c r="H23" s="216" t="s">
        <v>1001</v>
      </c>
      <c r="I23" s="216" t="s">
        <v>210</v>
      </c>
      <c r="J23" s="219" t="s">
        <v>171</v>
      </c>
    </row>
    <row r="24" spans="1:10">
      <c r="A24" s="215" t="s">
        <v>999</v>
      </c>
      <c r="B24" s="215" t="s">
        <v>1022</v>
      </c>
      <c r="C24" s="216">
        <v>17</v>
      </c>
      <c r="D24" s="217">
        <v>43147554</v>
      </c>
      <c r="E24" s="217">
        <v>43273187</v>
      </c>
      <c r="F24" s="218" t="s">
        <v>172</v>
      </c>
      <c r="G24" s="216" t="s">
        <v>900</v>
      </c>
      <c r="H24" s="216" t="s">
        <v>210</v>
      </c>
      <c r="I24" s="216" t="s">
        <v>210</v>
      </c>
      <c r="J24" s="219" t="s">
        <v>173</v>
      </c>
    </row>
    <row r="25" spans="1:10">
      <c r="A25" s="215" t="s">
        <v>999</v>
      </c>
      <c r="B25" s="215" t="s">
        <v>1008</v>
      </c>
      <c r="C25" s="216">
        <v>20</v>
      </c>
      <c r="D25" s="217">
        <v>10941849</v>
      </c>
      <c r="E25" s="217">
        <v>10998754</v>
      </c>
      <c r="F25" s="218" t="s">
        <v>178</v>
      </c>
      <c r="G25" s="216" t="s">
        <v>900</v>
      </c>
      <c r="H25" s="216" t="s">
        <v>1001</v>
      </c>
      <c r="I25" s="216" t="s">
        <v>211</v>
      </c>
      <c r="J25" s="219" t="s">
        <v>179</v>
      </c>
    </row>
    <row r="26" spans="1:10">
      <c r="A26" s="215" t="s">
        <v>999</v>
      </c>
      <c r="B26" s="215" t="s">
        <v>1032</v>
      </c>
      <c r="C26" s="216">
        <v>20</v>
      </c>
      <c r="D26" s="217">
        <v>57658830</v>
      </c>
      <c r="E26" s="217">
        <v>57790618</v>
      </c>
      <c r="F26" s="218" t="s">
        <v>180</v>
      </c>
      <c r="G26" s="216" t="s">
        <v>900</v>
      </c>
      <c r="H26" s="216" t="s">
        <v>1001</v>
      </c>
      <c r="I26" s="216" t="s">
        <v>211</v>
      </c>
      <c r="J26" s="219" t="s">
        <v>181</v>
      </c>
    </row>
    <row r="27" spans="1:10">
      <c r="A27" s="215"/>
      <c r="B27" s="215"/>
      <c r="C27" s="216"/>
      <c r="D27" s="217"/>
      <c r="E27" s="217"/>
      <c r="F27" s="218"/>
      <c r="G27" s="216"/>
      <c r="H27" s="216"/>
      <c r="I27" s="216"/>
      <c r="J27" s="219"/>
    </row>
    <row r="28" spans="1:10">
      <c r="A28" s="221"/>
      <c r="C28" s="216"/>
      <c r="D28" s="217"/>
      <c r="E28" s="217"/>
    </row>
  </sheetData>
  <phoneticPr fontId="43" type="noConversion"/>
  <conditionalFormatting sqref="A3:J26">
    <cfRule type="expression" dxfId="48" priority="1">
      <formula>MOD(ROW(),2)=1</formula>
    </cfRule>
  </conditionalFormatting>
  <pageMargins left="0.75000000000000011" right="0.75000000000000011" top="1" bottom="1" header="0.5" footer="0.5"/>
  <pageSetup paperSize="9" scale="57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workbookViewId="0"/>
  </sheetViews>
  <sheetFormatPr defaultColWidth="8.875" defaultRowHeight="15.75"/>
  <cols>
    <col min="1" max="1" width="23.875" style="200" customWidth="1"/>
    <col min="2" max="2" width="9" style="200" customWidth="1"/>
    <col min="3" max="3" width="4.125" style="374" bestFit="1" customWidth="1"/>
    <col min="4" max="5" width="11.375" style="200" bestFit="1" customWidth="1"/>
    <col min="6" max="6" width="11.5" style="217" customWidth="1"/>
    <col min="7" max="7" width="12" style="200" customWidth="1"/>
    <col min="8" max="8" width="12" style="374" customWidth="1"/>
    <col min="9" max="9" width="12.125" style="369" customWidth="1"/>
    <col min="10" max="10" width="9.125" style="358" customWidth="1"/>
    <col min="11" max="11" width="11.5" style="200" customWidth="1"/>
    <col min="12" max="12" width="13.625" style="216" customWidth="1"/>
    <col min="13" max="13" width="20.125" style="374" customWidth="1"/>
    <col min="14" max="14" width="3.125" style="216" customWidth="1"/>
    <col min="15" max="15" width="12.5" style="369" customWidth="1"/>
    <col min="16" max="16" width="9" style="360" customWidth="1"/>
    <col min="17" max="17" width="11.375" style="200" bestFit="1" customWidth="1"/>
    <col min="18" max="18" width="14.375" style="216" customWidth="1"/>
    <col min="19" max="19" width="20.125" style="374" customWidth="1"/>
    <col min="20" max="20" width="1.875" style="216" customWidth="1"/>
    <col min="21" max="21" width="12.125" style="369" customWidth="1"/>
    <col min="22" max="22" width="10.125" style="365" customWidth="1"/>
    <col min="23" max="23" width="12.5" style="200" customWidth="1"/>
    <col min="24" max="24" width="13.125" style="216" customWidth="1"/>
    <col min="25" max="25" width="2.375" style="216" customWidth="1"/>
    <col min="26" max="26" width="11.875" style="369" customWidth="1"/>
    <col min="27" max="27" width="9.625" style="366" customWidth="1"/>
    <col min="28" max="28" width="12.625" style="216" customWidth="1"/>
    <col min="29" max="29" width="15.875" style="216" customWidth="1"/>
    <col min="30" max="30" width="1.875" style="216" customWidth="1"/>
    <col min="31" max="31" width="11.375" style="200" customWidth="1"/>
    <col min="32" max="32" width="1.625" style="200" customWidth="1"/>
    <col min="33" max="33" width="12" style="200" customWidth="1"/>
    <col min="34" max="34" width="14.125" style="200" customWidth="1"/>
    <col min="35" max="16384" width="8.875" style="200"/>
  </cols>
  <sheetData>
    <row r="1" spans="1:33" s="428" customFormat="1" ht="21">
      <c r="A1" s="380" t="s">
        <v>2674</v>
      </c>
      <c r="C1" s="430"/>
      <c r="F1" s="429"/>
      <c r="H1" s="430"/>
      <c r="I1" s="430"/>
      <c r="L1" s="430"/>
      <c r="M1" s="430"/>
      <c r="N1" s="430"/>
      <c r="O1" s="430"/>
      <c r="R1" s="430"/>
      <c r="S1" s="430"/>
      <c r="T1" s="430"/>
      <c r="U1" s="430"/>
      <c r="X1" s="430"/>
      <c r="Y1" s="430"/>
      <c r="Z1" s="430"/>
      <c r="AB1" s="430"/>
      <c r="AC1" s="430"/>
      <c r="AD1" s="430"/>
    </row>
    <row r="2" spans="1:33" ht="33" customHeight="1">
      <c r="A2" s="808" t="s">
        <v>893</v>
      </c>
      <c r="B2" s="808" t="s">
        <v>991</v>
      </c>
      <c r="C2" s="792" t="s">
        <v>768</v>
      </c>
      <c r="D2" s="808" t="s">
        <v>894</v>
      </c>
      <c r="E2" s="810" t="s">
        <v>895</v>
      </c>
      <c r="F2" s="808" t="s">
        <v>896</v>
      </c>
      <c r="G2" s="808" t="s">
        <v>897</v>
      </c>
      <c r="H2" s="792" t="s">
        <v>2092</v>
      </c>
      <c r="I2" s="806" t="s">
        <v>890</v>
      </c>
      <c r="J2" s="806"/>
      <c r="K2" s="806"/>
      <c r="L2" s="806"/>
      <c r="M2" s="806"/>
      <c r="N2" s="806"/>
      <c r="O2" s="806"/>
      <c r="P2" s="806"/>
      <c r="Q2" s="806"/>
      <c r="R2" s="806"/>
      <c r="S2" s="603"/>
      <c r="T2" s="208"/>
      <c r="U2" s="807" t="s">
        <v>891</v>
      </c>
      <c r="V2" s="792"/>
      <c r="W2" s="792"/>
      <c r="X2" s="792"/>
      <c r="Y2" s="792"/>
      <c r="Z2" s="792"/>
      <c r="AA2" s="792"/>
      <c r="AB2" s="792"/>
      <c r="AC2" s="792"/>
      <c r="AD2" s="208"/>
      <c r="AE2" s="792" t="s">
        <v>892</v>
      </c>
      <c r="AF2" s="792"/>
      <c r="AG2" s="792"/>
    </row>
    <row r="3" spans="1:33">
      <c r="A3" s="809"/>
      <c r="B3" s="809"/>
      <c r="C3" s="760"/>
      <c r="D3" s="809"/>
      <c r="E3" s="809"/>
      <c r="F3" s="809"/>
      <c r="G3" s="809"/>
      <c r="H3" s="760"/>
      <c r="I3" s="811" t="s">
        <v>210</v>
      </c>
      <c r="J3" s="811"/>
      <c r="K3" s="811"/>
      <c r="L3" s="811"/>
      <c r="M3" s="811"/>
      <c r="N3" s="226"/>
      <c r="O3" s="805" t="s">
        <v>211</v>
      </c>
      <c r="P3" s="805"/>
      <c r="Q3" s="805"/>
      <c r="R3" s="805"/>
      <c r="S3" s="805"/>
      <c r="T3" s="208"/>
      <c r="U3" s="811" t="s">
        <v>210</v>
      </c>
      <c r="V3" s="812"/>
      <c r="W3" s="812"/>
      <c r="X3" s="812"/>
      <c r="Y3" s="226"/>
      <c r="Z3" s="811" t="s">
        <v>211</v>
      </c>
      <c r="AA3" s="812"/>
      <c r="AB3" s="812"/>
      <c r="AC3" s="812"/>
      <c r="AD3" s="208"/>
      <c r="AE3" s="226" t="s">
        <v>210</v>
      </c>
      <c r="AF3" s="226"/>
      <c r="AG3" s="226" t="s">
        <v>211</v>
      </c>
    </row>
    <row r="4" spans="1:33" ht="47.25">
      <c r="A4" s="809"/>
      <c r="B4" s="809"/>
      <c r="C4" s="760"/>
      <c r="D4" s="809"/>
      <c r="E4" s="809"/>
      <c r="F4" s="809"/>
      <c r="G4" s="809"/>
      <c r="H4" s="760"/>
      <c r="I4" s="371" t="s">
        <v>2091</v>
      </c>
      <c r="J4" s="371" t="s">
        <v>2088</v>
      </c>
      <c r="K4" s="226" t="s">
        <v>898</v>
      </c>
      <c r="L4" s="226" t="s">
        <v>899</v>
      </c>
      <c r="M4" s="227" t="s">
        <v>2573</v>
      </c>
      <c r="N4" s="222"/>
      <c r="O4" s="371" t="s">
        <v>2091</v>
      </c>
      <c r="P4" s="371" t="s">
        <v>2088</v>
      </c>
      <c r="Q4" s="226" t="s">
        <v>898</v>
      </c>
      <c r="R4" s="226" t="s">
        <v>899</v>
      </c>
      <c r="S4" s="227" t="s">
        <v>2573</v>
      </c>
      <c r="T4" s="222"/>
      <c r="U4" s="371" t="s">
        <v>2091</v>
      </c>
      <c r="V4" s="371" t="s">
        <v>2088</v>
      </c>
      <c r="W4" s="226" t="s">
        <v>898</v>
      </c>
      <c r="X4" s="226" t="s">
        <v>899</v>
      </c>
      <c r="Y4" s="222"/>
      <c r="Z4" s="371" t="s">
        <v>2091</v>
      </c>
      <c r="AA4" s="371" t="s">
        <v>2088</v>
      </c>
      <c r="AB4" s="226" t="s">
        <v>898</v>
      </c>
      <c r="AC4" s="226" t="s">
        <v>899</v>
      </c>
      <c r="AD4" s="222"/>
      <c r="AE4" s="614" t="s">
        <v>2576</v>
      </c>
      <c r="AF4" s="613"/>
      <c r="AG4" s="614" t="s">
        <v>2576</v>
      </c>
    </row>
    <row r="5" spans="1:33">
      <c r="A5" s="639" t="s">
        <v>116</v>
      </c>
      <c r="B5" s="231" t="s">
        <v>901</v>
      </c>
      <c r="C5" s="359">
        <v>1</v>
      </c>
      <c r="D5" s="231" t="s">
        <v>117</v>
      </c>
      <c r="E5" s="232">
        <v>11860843</v>
      </c>
      <c r="F5" s="231" t="s">
        <v>776</v>
      </c>
      <c r="G5" s="232">
        <v>11898789</v>
      </c>
      <c r="H5" s="359" t="s">
        <v>901</v>
      </c>
      <c r="I5" s="359" t="s">
        <v>2154</v>
      </c>
      <c r="J5" s="362">
        <v>26.46</v>
      </c>
      <c r="K5" s="232">
        <v>11860843</v>
      </c>
      <c r="L5" s="232">
        <v>11887303</v>
      </c>
      <c r="M5" s="611" t="s">
        <v>558</v>
      </c>
      <c r="N5" s="231"/>
      <c r="O5" s="359" t="s">
        <v>2181</v>
      </c>
      <c r="P5" s="364">
        <v>26.46</v>
      </c>
      <c r="Q5" s="232">
        <v>11860843</v>
      </c>
      <c r="R5" s="232">
        <v>11887303</v>
      </c>
      <c r="S5" s="611" t="s">
        <v>558</v>
      </c>
      <c r="T5" s="231"/>
      <c r="U5" s="359" t="s">
        <v>2204</v>
      </c>
      <c r="V5" s="368">
        <v>34.951999999999998</v>
      </c>
      <c r="W5" s="232">
        <v>11860843</v>
      </c>
      <c r="X5" s="232">
        <v>11895795</v>
      </c>
      <c r="Y5" s="231"/>
      <c r="Z5" s="359" t="s">
        <v>2230</v>
      </c>
      <c r="AA5" s="372">
        <v>34.951999999999998</v>
      </c>
      <c r="AB5" s="232">
        <v>11860843</v>
      </c>
      <c r="AC5" s="232">
        <v>11895795</v>
      </c>
      <c r="AD5" s="231"/>
      <c r="AE5" s="359">
        <v>5</v>
      </c>
      <c r="AF5" s="359"/>
      <c r="AG5" s="359">
        <v>5</v>
      </c>
    </row>
    <row r="6" spans="1:33">
      <c r="A6" s="639" t="s">
        <v>116</v>
      </c>
      <c r="B6" s="231"/>
      <c r="C6" s="359">
        <v>1</v>
      </c>
      <c r="D6" s="231" t="s">
        <v>776</v>
      </c>
      <c r="E6" s="232">
        <v>11898789</v>
      </c>
      <c r="F6" s="231" t="s">
        <v>117</v>
      </c>
      <c r="G6" s="232">
        <v>11860843</v>
      </c>
      <c r="H6" s="359" t="s">
        <v>900</v>
      </c>
      <c r="I6" s="359" t="s">
        <v>2155</v>
      </c>
      <c r="J6" s="362">
        <v>82.103999999999999</v>
      </c>
      <c r="K6" s="232">
        <v>11825544</v>
      </c>
      <c r="L6" s="232">
        <v>11907648</v>
      </c>
      <c r="M6" s="611" t="s">
        <v>2571</v>
      </c>
      <c r="N6" s="231"/>
      <c r="O6" s="359" t="s">
        <v>2182</v>
      </c>
      <c r="P6" s="364">
        <v>82.103999999999999</v>
      </c>
      <c r="Q6" s="232">
        <v>11825544</v>
      </c>
      <c r="R6" s="232">
        <v>11907648</v>
      </c>
      <c r="S6" s="611" t="s">
        <v>2571</v>
      </c>
      <c r="T6" s="231"/>
      <c r="U6" s="359" t="s">
        <v>2205</v>
      </c>
      <c r="V6" s="368">
        <v>171.31299999999999</v>
      </c>
      <c r="W6" s="232">
        <v>11797024</v>
      </c>
      <c r="X6" s="232">
        <v>11968337</v>
      </c>
      <c r="Y6" s="231"/>
      <c r="Z6" s="359" t="s">
        <v>2231</v>
      </c>
      <c r="AA6" s="372">
        <v>171.31299999999999</v>
      </c>
      <c r="AB6" s="232">
        <v>11797024</v>
      </c>
      <c r="AC6" s="232">
        <v>11968337</v>
      </c>
      <c r="AD6" s="231"/>
      <c r="AE6" s="359">
        <v>7</v>
      </c>
      <c r="AF6" s="359"/>
      <c r="AG6" s="359">
        <v>7</v>
      </c>
    </row>
    <row r="7" spans="1:33">
      <c r="A7" s="640" t="s">
        <v>41</v>
      </c>
      <c r="B7" s="200" t="s">
        <v>900</v>
      </c>
      <c r="C7" s="374">
        <v>3</v>
      </c>
      <c r="D7" s="200" t="s">
        <v>42</v>
      </c>
      <c r="E7" s="217">
        <v>64710253</v>
      </c>
      <c r="F7" s="200"/>
      <c r="G7" s="217"/>
      <c r="H7" s="374" t="s">
        <v>900</v>
      </c>
      <c r="I7" s="369" t="s">
        <v>2156</v>
      </c>
      <c r="J7" s="361">
        <v>38.298000000000002</v>
      </c>
      <c r="K7" s="217">
        <v>64692192</v>
      </c>
      <c r="L7" s="217">
        <v>64730490</v>
      </c>
      <c r="M7" s="612" t="s">
        <v>208</v>
      </c>
      <c r="N7" s="200"/>
      <c r="O7" s="369" t="s">
        <v>2183</v>
      </c>
      <c r="P7" s="363">
        <v>30.675999999999998</v>
      </c>
      <c r="Q7" s="217">
        <v>64699445</v>
      </c>
      <c r="R7" s="217">
        <v>64730121</v>
      </c>
      <c r="S7" s="612" t="s">
        <v>208</v>
      </c>
      <c r="T7" s="200"/>
      <c r="U7" s="369" t="s">
        <v>2206</v>
      </c>
      <c r="V7" s="367">
        <v>41.500999999999998</v>
      </c>
      <c r="W7" s="217">
        <v>64691468</v>
      </c>
      <c r="X7" s="217">
        <v>64732969</v>
      </c>
      <c r="Y7" s="200"/>
      <c r="Z7" s="369" t="s">
        <v>2090</v>
      </c>
      <c r="AA7" s="370">
        <v>31.308</v>
      </c>
      <c r="AB7" s="217">
        <v>64698813</v>
      </c>
      <c r="AC7" s="217">
        <v>64730121</v>
      </c>
      <c r="AD7" s="200"/>
      <c r="AE7" s="374">
        <v>38</v>
      </c>
      <c r="AF7" s="374"/>
      <c r="AG7" s="374">
        <v>14</v>
      </c>
    </row>
    <row r="8" spans="1:33">
      <c r="A8" s="639" t="s">
        <v>277</v>
      </c>
      <c r="B8" s="231" t="s">
        <v>901</v>
      </c>
      <c r="C8" s="359">
        <v>3</v>
      </c>
      <c r="D8" s="231" t="s">
        <v>781</v>
      </c>
      <c r="E8" s="232">
        <v>169128274</v>
      </c>
      <c r="F8" s="231" t="s">
        <v>902</v>
      </c>
      <c r="G8" s="232"/>
      <c r="H8" s="359" t="s">
        <v>900</v>
      </c>
      <c r="I8" s="359" t="s">
        <v>2157</v>
      </c>
      <c r="J8" s="362">
        <v>80.093999999999994</v>
      </c>
      <c r="K8" s="232">
        <v>169091253</v>
      </c>
      <c r="L8" s="232">
        <v>169171347</v>
      </c>
      <c r="M8" s="611" t="s">
        <v>558</v>
      </c>
      <c r="N8" s="231"/>
      <c r="O8" s="359" t="s">
        <v>2184</v>
      </c>
      <c r="P8" s="364">
        <v>82.417000000000002</v>
      </c>
      <c r="Q8" s="232">
        <v>169091253</v>
      </c>
      <c r="R8" s="232">
        <v>169173670</v>
      </c>
      <c r="S8" s="611" t="s">
        <v>558</v>
      </c>
      <c r="T8" s="231"/>
      <c r="U8" s="359" t="s">
        <v>2207</v>
      </c>
      <c r="V8" s="368">
        <v>103.511</v>
      </c>
      <c r="W8" s="232">
        <v>169090126</v>
      </c>
      <c r="X8" s="232">
        <v>169193637</v>
      </c>
      <c r="Y8" s="231"/>
      <c r="Z8" s="359" t="s">
        <v>2232</v>
      </c>
      <c r="AA8" s="372">
        <v>103.25700000000001</v>
      </c>
      <c r="AB8" s="232">
        <v>169090126</v>
      </c>
      <c r="AC8" s="232">
        <v>169193383</v>
      </c>
      <c r="AD8" s="231"/>
      <c r="AE8" s="359">
        <v>14</v>
      </c>
      <c r="AF8" s="359"/>
      <c r="AG8" s="359">
        <v>16</v>
      </c>
    </row>
    <row r="9" spans="1:33">
      <c r="A9" s="640" t="s">
        <v>148</v>
      </c>
      <c r="B9" s="200" t="s">
        <v>900</v>
      </c>
      <c r="C9" s="374">
        <v>4</v>
      </c>
      <c r="D9" s="200" t="s">
        <v>279</v>
      </c>
      <c r="E9" s="217">
        <v>81164723</v>
      </c>
      <c r="F9" s="200"/>
      <c r="G9" s="217"/>
      <c r="H9" s="374" t="s">
        <v>901</v>
      </c>
      <c r="I9" s="369" t="s">
        <v>2158</v>
      </c>
      <c r="J9" s="361">
        <v>5.1890000000000001</v>
      </c>
      <c r="K9" s="217">
        <v>81164723</v>
      </c>
      <c r="L9" s="217">
        <v>81169912</v>
      </c>
      <c r="M9" s="612" t="s">
        <v>558</v>
      </c>
      <c r="N9" s="200"/>
      <c r="O9" s="369" t="s">
        <v>2185</v>
      </c>
      <c r="P9" s="363">
        <v>11.367000000000001</v>
      </c>
      <c r="Q9" s="217">
        <v>81158545</v>
      </c>
      <c r="R9" s="217">
        <v>81169912</v>
      </c>
      <c r="S9" s="612" t="s">
        <v>558</v>
      </c>
      <c r="T9" s="200"/>
      <c r="U9" s="369" t="s">
        <v>2208</v>
      </c>
      <c r="V9" s="367">
        <v>26.638000000000002</v>
      </c>
      <c r="W9" s="217">
        <v>81157703</v>
      </c>
      <c r="X9" s="217">
        <v>81184341</v>
      </c>
      <c r="Y9" s="200"/>
      <c r="Z9" s="369" t="s">
        <v>2233</v>
      </c>
      <c r="AA9" s="370">
        <v>26.638000000000002</v>
      </c>
      <c r="AB9" s="217">
        <v>81157703</v>
      </c>
      <c r="AC9" s="217">
        <v>81184341</v>
      </c>
      <c r="AD9" s="200"/>
      <c r="AE9" s="374">
        <v>2</v>
      </c>
      <c r="AF9" s="374"/>
      <c r="AG9" s="374">
        <v>3</v>
      </c>
    </row>
    <row r="10" spans="1:33">
      <c r="A10" s="639" t="s">
        <v>280</v>
      </c>
      <c r="B10" s="231" t="s">
        <v>900</v>
      </c>
      <c r="C10" s="359">
        <v>4</v>
      </c>
      <c r="D10" s="231" t="s">
        <v>281</v>
      </c>
      <c r="E10" s="232">
        <v>103188709</v>
      </c>
      <c r="F10" s="231"/>
      <c r="G10" s="232"/>
      <c r="H10" s="359" t="s">
        <v>901</v>
      </c>
      <c r="I10" s="359" t="s">
        <v>2159</v>
      </c>
      <c r="J10" s="362">
        <v>0</v>
      </c>
      <c r="K10" s="232">
        <v>103188709</v>
      </c>
      <c r="L10" s="232">
        <v>103188709</v>
      </c>
      <c r="M10" s="611" t="s">
        <v>281</v>
      </c>
      <c r="N10" s="231"/>
      <c r="O10" s="359" t="s">
        <v>2159</v>
      </c>
      <c r="P10" s="364">
        <v>0</v>
      </c>
      <c r="Q10" s="232">
        <v>103188709</v>
      </c>
      <c r="R10" s="232">
        <v>103188709</v>
      </c>
      <c r="S10" s="611" t="s">
        <v>281</v>
      </c>
      <c r="T10" s="231"/>
      <c r="U10" s="359" t="s">
        <v>2209</v>
      </c>
      <c r="V10" s="368">
        <v>96.176000000000002</v>
      </c>
      <c r="W10" s="232">
        <v>103121884</v>
      </c>
      <c r="X10" s="232">
        <v>103218060</v>
      </c>
      <c r="Y10" s="231"/>
      <c r="Z10" s="359" t="s">
        <v>2234</v>
      </c>
      <c r="AA10" s="372">
        <v>75.325000000000003</v>
      </c>
      <c r="AB10" s="232">
        <v>103137539</v>
      </c>
      <c r="AC10" s="232">
        <v>103212864</v>
      </c>
      <c r="AD10" s="231"/>
      <c r="AE10" s="359">
        <v>1</v>
      </c>
      <c r="AF10" s="359"/>
      <c r="AG10" s="359">
        <v>1</v>
      </c>
    </row>
    <row r="11" spans="1:33">
      <c r="A11" s="640" t="s">
        <v>286</v>
      </c>
      <c r="B11" s="200" t="s">
        <v>900</v>
      </c>
      <c r="C11" s="374">
        <v>5</v>
      </c>
      <c r="D11" s="200" t="s">
        <v>287</v>
      </c>
      <c r="E11" s="217">
        <v>157845402</v>
      </c>
      <c r="F11" s="200"/>
      <c r="G11" s="217"/>
      <c r="H11" s="374" t="s">
        <v>900</v>
      </c>
      <c r="I11" s="369" t="s">
        <v>2160</v>
      </c>
      <c r="J11" s="361">
        <v>93.188999999999993</v>
      </c>
      <c r="K11" s="217">
        <v>157802270</v>
      </c>
      <c r="L11" s="217">
        <v>157895459</v>
      </c>
      <c r="M11" s="612" t="s">
        <v>208</v>
      </c>
      <c r="N11" s="200"/>
      <c r="O11" s="369" t="s">
        <v>2160</v>
      </c>
      <c r="P11" s="363">
        <v>75.567999999999998</v>
      </c>
      <c r="Q11" s="217">
        <v>157802270</v>
      </c>
      <c r="R11" s="217">
        <v>157877838</v>
      </c>
      <c r="S11" s="612" t="s">
        <v>208</v>
      </c>
      <c r="T11" s="200"/>
      <c r="U11" s="369" t="s">
        <v>2210</v>
      </c>
      <c r="V11" s="367">
        <v>232.68100000000001</v>
      </c>
      <c r="W11" s="217">
        <v>157717444</v>
      </c>
      <c r="X11" s="217">
        <v>157950125</v>
      </c>
      <c r="Y11" s="200"/>
      <c r="Z11" s="369" t="s">
        <v>2235</v>
      </c>
      <c r="AA11" s="370">
        <v>206.34399999999999</v>
      </c>
      <c r="AB11" s="217">
        <v>157743781</v>
      </c>
      <c r="AC11" s="217">
        <v>157950125</v>
      </c>
      <c r="AD11" s="200"/>
      <c r="AE11" s="374">
        <v>63</v>
      </c>
      <c r="AF11" s="374"/>
      <c r="AG11" s="374">
        <v>63</v>
      </c>
    </row>
    <row r="12" spans="1:33">
      <c r="A12" s="639" t="s">
        <v>284</v>
      </c>
      <c r="B12" s="231" t="s">
        <v>901</v>
      </c>
      <c r="C12" s="359">
        <v>5</v>
      </c>
      <c r="D12" s="231" t="s">
        <v>285</v>
      </c>
      <c r="E12" s="232">
        <v>32831939</v>
      </c>
      <c r="F12" s="231" t="s">
        <v>902</v>
      </c>
      <c r="G12" s="232"/>
      <c r="H12" s="359" t="s">
        <v>900</v>
      </c>
      <c r="I12" s="359" t="s">
        <v>2161</v>
      </c>
      <c r="J12" s="362">
        <v>49.786999999999999</v>
      </c>
      <c r="K12" s="232">
        <v>32782152</v>
      </c>
      <c r="L12" s="232">
        <v>32831939</v>
      </c>
      <c r="M12" s="611" t="s">
        <v>558</v>
      </c>
      <c r="N12" s="231"/>
      <c r="O12" s="359" t="s">
        <v>2186</v>
      </c>
      <c r="P12" s="364">
        <v>42.087000000000003</v>
      </c>
      <c r="Q12" s="232">
        <v>32789852</v>
      </c>
      <c r="R12" s="232">
        <v>32831939</v>
      </c>
      <c r="S12" s="611" t="s">
        <v>558</v>
      </c>
      <c r="T12" s="231"/>
      <c r="U12" s="359" t="s">
        <v>2211</v>
      </c>
      <c r="V12" s="368">
        <v>176.489</v>
      </c>
      <c r="W12" s="232">
        <v>32690010</v>
      </c>
      <c r="X12" s="232">
        <v>32866499</v>
      </c>
      <c r="Y12" s="231"/>
      <c r="Z12" s="359" t="s">
        <v>2236</v>
      </c>
      <c r="AA12" s="372">
        <v>176.489</v>
      </c>
      <c r="AB12" s="232">
        <v>32690010</v>
      </c>
      <c r="AC12" s="232">
        <v>32866499</v>
      </c>
      <c r="AD12" s="231"/>
      <c r="AE12" s="359">
        <v>7</v>
      </c>
      <c r="AF12" s="359"/>
      <c r="AG12" s="359">
        <v>7</v>
      </c>
    </row>
    <row r="13" spans="1:33">
      <c r="A13" s="640" t="s">
        <v>288</v>
      </c>
      <c r="B13" s="200" t="s">
        <v>901</v>
      </c>
      <c r="C13" s="374">
        <v>6</v>
      </c>
      <c r="D13" s="200" t="s">
        <v>289</v>
      </c>
      <c r="E13" s="217">
        <v>26091179</v>
      </c>
      <c r="F13" s="200" t="s">
        <v>785</v>
      </c>
      <c r="G13" s="217">
        <v>26093141</v>
      </c>
      <c r="H13" s="374" t="s">
        <v>901</v>
      </c>
      <c r="I13" s="369" t="s">
        <v>2162</v>
      </c>
      <c r="J13" s="361">
        <v>34.162999999999997</v>
      </c>
      <c r="K13" s="217">
        <v>26091179</v>
      </c>
      <c r="L13" s="217">
        <v>26125342</v>
      </c>
      <c r="M13" s="612" t="s">
        <v>289</v>
      </c>
      <c r="N13" s="200"/>
      <c r="O13" s="369" t="s">
        <v>2187</v>
      </c>
      <c r="P13" s="363">
        <v>34.162999999999997</v>
      </c>
      <c r="Q13" s="217">
        <v>26091179</v>
      </c>
      <c r="R13" s="217">
        <v>26125342</v>
      </c>
      <c r="S13" s="612" t="s">
        <v>289</v>
      </c>
      <c r="T13" s="200"/>
      <c r="U13" s="369" t="s">
        <v>2212</v>
      </c>
      <c r="V13" s="367">
        <v>905.12400000000002</v>
      </c>
      <c r="W13" s="217">
        <v>25235545</v>
      </c>
      <c r="X13" s="217">
        <v>26140669</v>
      </c>
      <c r="Y13" s="200"/>
      <c r="Z13" s="369" t="s">
        <v>2237</v>
      </c>
      <c r="AA13" s="370">
        <v>629.22900000000004</v>
      </c>
      <c r="AB13" s="217">
        <v>25505443</v>
      </c>
      <c r="AC13" s="217">
        <v>26134672</v>
      </c>
      <c r="AD13" s="200"/>
      <c r="AE13" s="374">
        <v>4</v>
      </c>
      <c r="AF13" s="374"/>
      <c r="AG13" s="374">
        <v>4</v>
      </c>
    </row>
    <row r="14" spans="1:33">
      <c r="A14" s="640" t="s">
        <v>288</v>
      </c>
      <c r="C14" s="374">
        <v>6</v>
      </c>
      <c r="D14" s="200" t="s">
        <v>785</v>
      </c>
      <c r="E14" s="217">
        <v>26093141</v>
      </c>
      <c r="F14" s="200" t="s">
        <v>289</v>
      </c>
      <c r="G14" s="217">
        <v>26091179</v>
      </c>
      <c r="H14" s="374" t="s">
        <v>901</v>
      </c>
      <c r="I14" s="369" t="s">
        <v>2163</v>
      </c>
      <c r="J14" s="361">
        <v>898.21</v>
      </c>
      <c r="K14" s="217">
        <v>25237288</v>
      </c>
      <c r="L14" s="217">
        <v>26135498</v>
      </c>
      <c r="M14" s="612" t="s">
        <v>208</v>
      </c>
      <c r="N14" s="200"/>
      <c r="O14" s="369" t="s">
        <v>2188</v>
      </c>
      <c r="P14" s="363">
        <v>250.19</v>
      </c>
      <c r="Q14" s="217">
        <v>25842951</v>
      </c>
      <c r="R14" s="217">
        <v>26093141</v>
      </c>
      <c r="S14" s="612" t="s">
        <v>785</v>
      </c>
      <c r="T14" s="200"/>
      <c r="U14" s="369" t="s">
        <v>2213</v>
      </c>
      <c r="V14" s="367">
        <v>905.12400000000002</v>
      </c>
      <c r="W14" s="217">
        <v>25235545</v>
      </c>
      <c r="X14" s="217">
        <v>26140669</v>
      </c>
      <c r="Y14" s="200"/>
      <c r="Z14" s="369" t="s">
        <v>2238</v>
      </c>
      <c r="AA14" s="370">
        <v>905.12400000000002</v>
      </c>
      <c r="AB14" s="217">
        <v>25235545</v>
      </c>
      <c r="AC14" s="217">
        <v>26140669</v>
      </c>
      <c r="AD14" s="200"/>
      <c r="AE14" s="374">
        <v>488</v>
      </c>
      <c r="AF14" s="374"/>
      <c r="AG14" s="374">
        <v>2</v>
      </c>
    </row>
    <row r="15" spans="1:33">
      <c r="A15" s="639" t="s">
        <v>124</v>
      </c>
      <c r="B15" s="231" t="s">
        <v>900</v>
      </c>
      <c r="C15" s="359">
        <v>7</v>
      </c>
      <c r="D15" s="231" t="s">
        <v>125</v>
      </c>
      <c r="E15" s="232">
        <v>129663496</v>
      </c>
      <c r="F15" s="231"/>
      <c r="G15" s="232"/>
      <c r="H15" s="359" t="s">
        <v>901</v>
      </c>
      <c r="I15" s="359" t="s">
        <v>2164</v>
      </c>
      <c r="J15" s="362">
        <v>12.53</v>
      </c>
      <c r="K15" s="232">
        <v>129657882</v>
      </c>
      <c r="L15" s="232">
        <v>129670412</v>
      </c>
      <c r="M15" s="611" t="s">
        <v>125</v>
      </c>
      <c r="N15" s="231"/>
      <c r="O15" s="359" t="s">
        <v>2189</v>
      </c>
      <c r="P15" s="364">
        <v>0</v>
      </c>
      <c r="Q15" s="232">
        <v>129663496</v>
      </c>
      <c r="R15" s="232">
        <v>129663496</v>
      </c>
      <c r="S15" s="611" t="s">
        <v>125</v>
      </c>
      <c r="T15" s="231"/>
      <c r="U15" s="359" t="s">
        <v>2214</v>
      </c>
      <c r="V15" s="368">
        <v>48.94</v>
      </c>
      <c r="W15" s="232">
        <v>129645798</v>
      </c>
      <c r="X15" s="232">
        <v>129694738</v>
      </c>
      <c r="Y15" s="231"/>
      <c r="Z15" s="359" t="s">
        <v>2239</v>
      </c>
      <c r="AA15" s="372">
        <v>48.94</v>
      </c>
      <c r="AB15" s="232">
        <v>129645798</v>
      </c>
      <c r="AC15" s="232">
        <v>129694738</v>
      </c>
      <c r="AD15" s="231"/>
      <c r="AE15" s="359">
        <v>3</v>
      </c>
      <c r="AF15" s="359"/>
      <c r="AG15" s="359">
        <v>1</v>
      </c>
    </row>
    <row r="16" spans="1:33">
      <c r="A16" s="640" t="s">
        <v>146</v>
      </c>
      <c r="B16" s="200" t="s">
        <v>900</v>
      </c>
      <c r="C16" s="374">
        <v>10</v>
      </c>
      <c r="D16" s="200" t="s">
        <v>147</v>
      </c>
      <c r="E16" s="217">
        <v>104835919</v>
      </c>
      <c r="F16" s="200"/>
      <c r="G16" s="217"/>
      <c r="H16" s="374" t="s">
        <v>900</v>
      </c>
      <c r="I16" s="369" t="s">
        <v>2165</v>
      </c>
      <c r="J16" s="361">
        <v>261.33</v>
      </c>
      <c r="K16" s="217">
        <v>104652323</v>
      </c>
      <c r="L16" s="217">
        <v>104913653</v>
      </c>
      <c r="M16" s="612" t="s">
        <v>208</v>
      </c>
      <c r="N16" s="200"/>
      <c r="O16" s="369" t="s">
        <v>2190</v>
      </c>
      <c r="P16" s="363">
        <v>319.14600000000002</v>
      </c>
      <c r="Q16" s="217">
        <v>104594507</v>
      </c>
      <c r="R16" s="217">
        <v>104913653</v>
      </c>
      <c r="S16" s="612" t="s">
        <v>208</v>
      </c>
      <c r="T16" s="200"/>
      <c r="U16" s="369" t="s">
        <v>2215</v>
      </c>
      <c r="V16" s="367">
        <v>351.31599999999997</v>
      </c>
      <c r="W16" s="217">
        <v>104594507</v>
      </c>
      <c r="X16" s="217">
        <v>104945823</v>
      </c>
      <c r="Y16" s="200"/>
      <c r="Z16" s="369" t="s">
        <v>2240</v>
      </c>
      <c r="AA16" s="370">
        <v>654.85799999999995</v>
      </c>
      <c r="AB16" s="217">
        <v>104308193</v>
      </c>
      <c r="AC16" s="217">
        <v>104963051</v>
      </c>
      <c r="AD16" s="200"/>
      <c r="AE16" s="374">
        <v>26</v>
      </c>
      <c r="AF16" s="374"/>
      <c r="AG16" s="374">
        <v>34</v>
      </c>
    </row>
    <row r="17" spans="1:33">
      <c r="A17" s="639" t="s">
        <v>182</v>
      </c>
      <c r="B17" s="231" t="s">
        <v>900</v>
      </c>
      <c r="C17" s="359">
        <v>10</v>
      </c>
      <c r="D17" s="231" t="s">
        <v>183</v>
      </c>
      <c r="E17" s="232">
        <v>63533663</v>
      </c>
      <c r="F17" s="231"/>
      <c r="G17" s="232"/>
      <c r="H17" s="359" t="s">
        <v>901</v>
      </c>
      <c r="I17" s="359" t="s">
        <v>2166</v>
      </c>
      <c r="J17" s="362">
        <v>89.408000000000001</v>
      </c>
      <c r="K17" s="232">
        <v>63462365</v>
      </c>
      <c r="L17" s="232">
        <v>63551773</v>
      </c>
      <c r="M17" s="611" t="s">
        <v>558</v>
      </c>
      <c r="N17" s="231"/>
      <c r="O17" s="359" t="s">
        <v>2191</v>
      </c>
      <c r="P17" s="364">
        <v>89.408000000000001</v>
      </c>
      <c r="Q17" s="232">
        <v>63462365</v>
      </c>
      <c r="R17" s="232">
        <v>63551773</v>
      </c>
      <c r="S17" s="611" t="s">
        <v>558</v>
      </c>
      <c r="T17" s="231"/>
      <c r="U17" s="359" t="s">
        <v>2216</v>
      </c>
      <c r="V17" s="368">
        <v>170.64400000000001</v>
      </c>
      <c r="W17" s="232">
        <v>63381954</v>
      </c>
      <c r="X17" s="232">
        <v>63552598</v>
      </c>
      <c r="Y17" s="231"/>
      <c r="Z17" s="359" t="s">
        <v>2241</v>
      </c>
      <c r="AA17" s="372">
        <v>160.19300000000001</v>
      </c>
      <c r="AB17" s="232">
        <v>63392405</v>
      </c>
      <c r="AC17" s="232">
        <v>63552598</v>
      </c>
      <c r="AD17" s="231"/>
      <c r="AE17" s="359">
        <v>4</v>
      </c>
      <c r="AF17" s="359"/>
      <c r="AG17" s="359">
        <v>6</v>
      </c>
    </row>
    <row r="18" spans="1:33">
      <c r="A18" s="640" t="s">
        <v>83</v>
      </c>
      <c r="B18" s="200" t="s">
        <v>900</v>
      </c>
      <c r="C18" s="374">
        <v>10</v>
      </c>
      <c r="D18" s="200" t="s">
        <v>231</v>
      </c>
      <c r="E18" s="217">
        <v>95895940</v>
      </c>
      <c r="F18" s="200"/>
      <c r="G18" s="217"/>
      <c r="H18" s="374" t="s">
        <v>901</v>
      </c>
      <c r="I18" s="369" t="s">
        <v>2167</v>
      </c>
      <c r="J18" s="361">
        <v>2.4260000000000002</v>
      </c>
      <c r="K18" s="217">
        <v>95893514</v>
      </c>
      <c r="L18" s="217">
        <v>95895940</v>
      </c>
      <c r="M18" s="612" t="s">
        <v>558</v>
      </c>
      <c r="N18" s="200"/>
      <c r="O18" s="369" t="s">
        <v>2192</v>
      </c>
      <c r="P18" s="363">
        <v>0</v>
      </c>
      <c r="Q18" s="217">
        <v>95895940</v>
      </c>
      <c r="R18" s="217">
        <v>95895940</v>
      </c>
      <c r="S18" s="612" t="s">
        <v>558</v>
      </c>
      <c r="T18" s="200"/>
      <c r="U18" s="369" t="s">
        <v>2217</v>
      </c>
      <c r="V18" s="367">
        <v>7.2160000000000002</v>
      </c>
      <c r="W18" s="217">
        <v>95892788</v>
      </c>
      <c r="X18" s="217">
        <v>95900004</v>
      </c>
      <c r="Y18" s="200"/>
      <c r="Z18" s="369" t="s">
        <v>2242</v>
      </c>
      <c r="AA18" s="370">
        <v>72.753</v>
      </c>
      <c r="AB18" s="217">
        <v>95874185</v>
      </c>
      <c r="AC18" s="217">
        <v>95946938</v>
      </c>
      <c r="AD18" s="200"/>
      <c r="AE18" s="374">
        <v>2</v>
      </c>
      <c r="AF18" s="374"/>
      <c r="AG18" s="374">
        <v>1</v>
      </c>
    </row>
    <row r="19" spans="1:33">
      <c r="A19" s="639" t="s">
        <v>132</v>
      </c>
      <c r="B19" s="231" t="s">
        <v>900</v>
      </c>
      <c r="C19" s="359">
        <v>11</v>
      </c>
      <c r="D19" s="231" t="s">
        <v>133</v>
      </c>
      <c r="E19" s="232">
        <v>47461783</v>
      </c>
      <c r="F19" s="231"/>
      <c r="G19" s="232"/>
      <c r="H19" s="359" t="s">
        <v>900</v>
      </c>
      <c r="I19" s="359" t="s">
        <v>2168</v>
      </c>
      <c r="J19" s="362">
        <v>862.37300000000005</v>
      </c>
      <c r="K19" s="232">
        <v>47229316</v>
      </c>
      <c r="L19" s="232">
        <v>48091689</v>
      </c>
      <c r="M19" s="611" t="s">
        <v>208</v>
      </c>
      <c r="N19" s="231"/>
      <c r="O19" s="359" t="s">
        <v>2193</v>
      </c>
      <c r="P19" s="364">
        <v>114.843</v>
      </c>
      <c r="Q19" s="232">
        <v>47346940</v>
      </c>
      <c r="R19" s="232">
        <v>47461783</v>
      </c>
      <c r="S19" s="611" t="s">
        <v>208</v>
      </c>
      <c r="T19" s="231"/>
      <c r="U19" s="359" t="s">
        <v>2218</v>
      </c>
      <c r="V19" s="368">
        <v>1168.6099999999999</v>
      </c>
      <c r="W19" s="232">
        <v>46923168</v>
      </c>
      <c r="X19" s="232">
        <v>48091778</v>
      </c>
      <c r="Y19" s="231"/>
      <c r="Z19" s="359" t="s">
        <v>2243</v>
      </c>
      <c r="AA19" s="372">
        <v>1113.723</v>
      </c>
      <c r="AB19" s="232">
        <v>46966808</v>
      </c>
      <c r="AC19" s="232">
        <v>48080531</v>
      </c>
      <c r="AD19" s="231"/>
      <c r="AE19" s="359">
        <v>85</v>
      </c>
      <c r="AF19" s="359"/>
      <c r="AG19" s="359">
        <v>11</v>
      </c>
    </row>
    <row r="20" spans="1:33">
      <c r="A20" s="640" t="s">
        <v>157</v>
      </c>
      <c r="B20" s="200" t="s">
        <v>900</v>
      </c>
      <c r="C20" s="374">
        <v>11</v>
      </c>
      <c r="D20" s="200" t="s">
        <v>158</v>
      </c>
      <c r="E20" s="217">
        <v>100593538</v>
      </c>
      <c r="F20" s="200"/>
      <c r="G20" s="217"/>
      <c r="H20" s="374" t="s">
        <v>901</v>
      </c>
      <c r="I20" s="369" t="s">
        <v>2169</v>
      </c>
      <c r="J20" s="361">
        <v>65.135000000000005</v>
      </c>
      <c r="K20" s="217">
        <v>100573120</v>
      </c>
      <c r="L20" s="217">
        <v>100638255</v>
      </c>
      <c r="M20" s="612" t="s">
        <v>558</v>
      </c>
      <c r="N20" s="200"/>
      <c r="O20" s="369" t="s">
        <v>2194</v>
      </c>
      <c r="P20" s="363">
        <v>65.135000000000005</v>
      </c>
      <c r="Q20" s="217">
        <v>100573120</v>
      </c>
      <c r="R20" s="217">
        <v>100638255</v>
      </c>
      <c r="S20" s="612" t="s">
        <v>558</v>
      </c>
      <c r="T20" s="200"/>
      <c r="U20" s="369" t="s">
        <v>2219</v>
      </c>
      <c r="V20" s="367">
        <v>182.821</v>
      </c>
      <c r="W20" s="217">
        <v>100509745</v>
      </c>
      <c r="X20" s="217">
        <v>100692566</v>
      </c>
      <c r="Y20" s="200"/>
      <c r="Z20" s="369" t="s">
        <v>2244</v>
      </c>
      <c r="AA20" s="370">
        <v>116.176</v>
      </c>
      <c r="AB20" s="217">
        <v>100533021</v>
      </c>
      <c r="AC20" s="217">
        <v>100649197</v>
      </c>
      <c r="AD20" s="200"/>
      <c r="AE20" s="374">
        <v>4</v>
      </c>
      <c r="AF20" s="374"/>
      <c r="AG20" s="374">
        <v>4</v>
      </c>
    </row>
    <row r="21" spans="1:33">
      <c r="A21" s="639" t="s">
        <v>153</v>
      </c>
      <c r="B21" s="231" t="s">
        <v>901</v>
      </c>
      <c r="C21" s="359">
        <v>11</v>
      </c>
      <c r="D21" s="231" t="s">
        <v>154</v>
      </c>
      <c r="E21" s="232">
        <v>10356115</v>
      </c>
      <c r="F21" s="231" t="s">
        <v>902</v>
      </c>
      <c r="G21" s="232"/>
      <c r="H21" s="359" t="s">
        <v>900</v>
      </c>
      <c r="I21" s="359" t="s">
        <v>2170</v>
      </c>
      <c r="J21" s="362">
        <v>241.38499999999999</v>
      </c>
      <c r="K21" s="232">
        <v>10127309</v>
      </c>
      <c r="L21" s="232">
        <v>10368694</v>
      </c>
      <c r="M21" s="611" t="s">
        <v>558</v>
      </c>
      <c r="N21" s="231"/>
      <c r="O21" s="359" t="s">
        <v>2195</v>
      </c>
      <c r="P21" s="364">
        <v>207.428</v>
      </c>
      <c r="Q21" s="232">
        <v>10163206</v>
      </c>
      <c r="R21" s="232">
        <v>10370634</v>
      </c>
      <c r="S21" s="611" t="s">
        <v>558</v>
      </c>
      <c r="T21" s="231"/>
      <c r="U21" s="359" t="s">
        <v>2220</v>
      </c>
      <c r="V21" s="368">
        <v>375.02100000000002</v>
      </c>
      <c r="W21" s="232">
        <v>9995399</v>
      </c>
      <c r="X21" s="232">
        <v>10370420</v>
      </c>
      <c r="Y21" s="231"/>
      <c r="Z21" s="359" t="s">
        <v>2245</v>
      </c>
      <c r="AA21" s="372">
        <v>436.065</v>
      </c>
      <c r="AB21" s="232">
        <v>9934355</v>
      </c>
      <c r="AC21" s="232">
        <v>10370420</v>
      </c>
      <c r="AD21" s="231"/>
      <c r="AE21" s="359">
        <v>13</v>
      </c>
      <c r="AF21" s="359"/>
      <c r="AG21" s="359">
        <v>16</v>
      </c>
    </row>
    <row r="22" spans="1:33">
      <c r="A22" s="640" t="s">
        <v>155</v>
      </c>
      <c r="B22" s="200" t="s">
        <v>901</v>
      </c>
      <c r="C22" s="374">
        <v>11</v>
      </c>
      <c r="D22" s="200" t="s">
        <v>791</v>
      </c>
      <c r="E22" s="217">
        <v>16917869</v>
      </c>
      <c r="F22" s="200" t="s">
        <v>902</v>
      </c>
      <c r="G22" s="217"/>
      <c r="H22" s="374" t="s">
        <v>900</v>
      </c>
      <c r="I22" s="369" t="s">
        <v>2171</v>
      </c>
      <c r="J22" s="361">
        <v>26.318999999999999</v>
      </c>
      <c r="K22" s="217">
        <v>16892477</v>
      </c>
      <c r="L22" s="217">
        <v>16918796</v>
      </c>
      <c r="M22" s="612" t="s">
        <v>558</v>
      </c>
      <c r="N22" s="200"/>
      <c r="O22" s="369" t="s">
        <v>2196</v>
      </c>
      <c r="P22" s="363">
        <v>80.63</v>
      </c>
      <c r="Q22" s="217">
        <v>16892477</v>
      </c>
      <c r="R22" s="217">
        <v>16973107</v>
      </c>
      <c r="S22" s="612" t="s">
        <v>558</v>
      </c>
      <c r="T22" s="200"/>
      <c r="U22" s="369" t="s">
        <v>2221</v>
      </c>
      <c r="V22" s="367">
        <v>141.179</v>
      </c>
      <c r="W22" s="217">
        <v>16844924</v>
      </c>
      <c r="X22" s="217">
        <v>16986103</v>
      </c>
      <c r="Y22" s="200"/>
      <c r="Z22" s="369" t="s">
        <v>2246</v>
      </c>
      <c r="AA22" s="370">
        <v>141.179</v>
      </c>
      <c r="AB22" s="217">
        <v>16844924</v>
      </c>
      <c r="AC22" s="217">
        <v>16986103</v>
      </c>
      <c r="AD22" s="200"/>
      <c r="AE22" s="374">
        <v>5</v>
      </c>
      <c r="AF22" s="374"/>
      <c r="AG22" s="374">
        <v>13</v>
      </c>
    </row>
    <row r="23" spans="1:33">
      <c r="A23" s="639" t="s">
        <v>161</v>
      </c>
      <c r="B23" s="231" t="s">
        <v>900</v>
      </c>
      <c r="C23" s="359">
        <v>12</v>
      </c>
      <c r="D23" s="231" t="s">
        <v>162</v>
      </c>
      <c r="E23" s="232">
        <v>111884608</v>
      </c>
      <c r="F23" s="231"/>
      <c r="G23" s="232"/>
      <c r="H23" s="359" t="s">
        <v>901</v>
      </c>
      <c r="I23" s="359" t="s">
        <v>2172</v>
      </c>
      <c r="J23" s="362">
        <v>123.148</v>
      </c>
      <c r="K23" s="232">
        <v>111884608</v>
      </c>
      <c r="L23" s="232">
        <v>112007756</v>
      </c>
      <c r="M23" s="611" t="s">
        <v>162</v>
      </c>
      <c r="N23" s="231"/>
      <c r="O23" s="359" t="s">
        <v>2197</v>
      </c>
      <c r="P23" s="364">
        <v>123.148</v>
      </c>
      <c r="Q23" s="232">
        <v>111884608</v>
      </c>
      <c r="R23" s="232">
        <v>112007756</v>
      </c>
      <c r="S23" s="611" t="s">
        <v>162</v>
      </c>
      <c r="T23" s="231"/>
      <c r="U23" s="359" t="s">
        <v>2222</v>
      </c>
      <c r="V23" s="368">
        <v>1911.45</v>
      </c>
      <c r="W23" s="232">
        <v>111293235</v>
      </c>
      <c r="X23" s="232">
        <v>113204685</v>
      </c>
      <c r="Y23" s="231"/>
      <c r="Z23" s="359" t="s">
        <v>2247</v>
      </c>
      <c r="AA23" s="372">
        <v>1664.894</v>
      </c>
      <c r="AB23" s="232">
        <v>111361137</v>
      </c>
      <c r="AC23" s="232">
        <v>113026031</v>
      </c>
      <c r="AD23" s="231"/>
      <c r="AE23" s="359">
        <v>4</v>
      </c>
      <c r="AF23" s="359"/>
      <c r="AG23" s="359">
        <v>3</v>
      </c>
    </row>
    <row r="24" spans="1:33">
      <c r="A24" s="640" t="s">
        <v>159</v>
      </c>
      <c r="B24" s="200" t="s">
        <v>901</v>
      </c>
      <c r="C24" s="374">
        <v>12</v>
      </c>
      <c r="D24" s="200" t="s">
        <v>793</v>
      </c>
      <c r="E24" s="217">
        <v>90023847</v>
      </c>
      <c r="F24" s="200" t="s">
        <v>160</v>
      </c>
      <c r="G24" s="217">
        <v>90026523</v>
      </c>
      <c r="H24" s="374" t="s">
        <v>900</v>
      </c>
      <c r="I24" s="369" t="s">
        <v>2173</v>
      </c>
      <c r="J24" s="361">
        <v>165.203</v>
      </c>
      <c r="K24" s="217">
        <v>89913419</v>
      </c>
      <c r="L24" s="217">
        <v>90078622</v>
      </c>
      <c r="M24" s="612" t="s">
        <v>2572</v>
      </c>
      <c r="N24" s="200"/>
      <c r="O24" s="369" t="s">
        <v>2198</v>
      </c>
      <c r="P24" s="363">
        <v>104.703</v>
      </c>
      <c r="Q24" s="217">
        <v>89964268</v>
      </c>
      <c r="R24" s="217">
        <v>90068971</v>
      </c>
      <c r="S24" s="612" t="s">
        <v>2572</v>
      </c>
      <c r="T24" s="200"/>
      <c r="U24" s="369" t="s">
        <v>2223</v>
      </c>
      <c r="V24" s="367">
        <v>321.01100000000002</v>
      </c>
      <c r="W24" s="217">
        <v>89794336</v>
      </c>
      <c r="X24" s="217">
        <v>90115347</v>
      </c>
      <c r="Y24" s="200"/>
      <c r="Z24" s="369" t="s">
        <v>2248</v>
      </c>
      <c r="AA24" s="370">
        <v>150.47499999999999</v>
      </c>
      <c r="AB24" s="217">
        <v>89964268</v>
      </c>
      <c r="AC24" s="217">
        <v>90114743</v>
      </c>
      <c r="AD24" s="200"/>
      <c r="AE24" s="374">
        <v>15</v>
      </c>
      <c r="AF24" s="374"/>
      <c r="AG24" s="374">
        <v>9</v>
      </c>
    </row>
    <row r="25" spans="1:33">
      <c r="A25" s="640" t="s">
        <v>159</v>
      </c>
      <c r="C25" s="374">
        <v>12</v>
      </c>
      <c r="D25" s="200" t="s">
        <v>160</v>
      </c>
      <c r="E25" s="217">
        <v>90026523</v>
      </c>
      <c r="F25" s="200" t="s">
        <v>793</v>
      </c>
      <c r="G25" s="217">
        <v>90023847</v>
      </c>
      <c r="H25" s="374" t="s">
        <v>901</v>
      </c>
      <c r="I25" s="369" t="s">
        <v>2174</v>
      </c>
      <c r="J25" s="361">
        <v>17.564</v>
      </c>
      <c r="K25" s="217">
        <v>90008959</v>
      </c>
      <c r="L25" s="217">
        <v>90026523</v>
      </c>
      <c r="M25" s="612" t="s">
        <v>558</v>
      </c>
      <c r="N25" s="200"/>
      <c r="O25" s="369" t="s">
        <v>2199</v>
      </c>
      <c r="P25" s="363">
        <v>17.564</v>
      </c>
      <c r="Q25" s="217">
        <v>90008959</v>
      </c>
      <c r="R25" s="217">
        <v>90026523</v>
      </c>
      <c r="S25" s="612" t="s">
        <v>558</v>
      </c>
      <c r="T25" s="200"/>
      <c r="U25" s="369" t="s">
        <v>2224</v>
      </c>
      <c r="V25" s="367">
        <v>48.29</v>
      </c>
      <c r="W25" s="217">
        <v>89978233</v>
      </c>
      <c r="X25" s="217">
        <v>90026523</v>
      </c>
      <c r="Y25" s="200"/>
      <c r="Z25" s="369" t="s">
        <v>2249</v>
      </c>
      <c r="AA25" s="370">
        <v>17.564</v>
      </c>
      <c r="AB25" s="217">
        <v>90008959</v>
      </c>
      <c r="AC25" s="217">
        <v>90026523</v>
      </c>
      <c r="AD25" s="200"/>
      <c r="AE25" s="374">
        <v>2</v>
      </c>
      <c r="AF25" s="374"/>
      <c r="AG25" s="374">
        <v>2</v>
      </c>
    </row>
    <row r="26" spans="1:33">
      <c r="A26" s="639" t="s">
        <v>163</v>
      </c>
      <c r="B26" s="231" t="s">
        <v>901</v>
      </c>
      <c r="C26" s="359">
        <v>12</v>
      </c>
      <c r="D26" s="231" t="s">
        <v>795</v>
      </c>
      <c r="E26" s="232">
        <v>115387796</v>
      </c>
      <c r="F26" s="231" t="s">
        <v>902</v>
      </c>
      <c r="G26" s="232"/>
      <c r="H26" s="359" t="s">
        <v>900</v>
      </c>
      <c r="I26" s="359" t="s">
        <v>2175</v>
      </c>
      <c r="J26" s="362">
        <v>79.119</v>
      </c>
      <c r="K26" s="232">
        <v>115352731</v>
      </c>
      <c r="L26" s="232">
        <v>115431850</v>
      </c>
      <c r="M26" s="611" t="s">
        <v>208</v>
      </c>
      <c r="N26" s="231"/>
      <c r="O26" s="359" t="s">
        <v>2200</v>
      </c>
      <c r="P26" s="364">
        <v>74.311999999999998</v>
      </c>
      <c r="Q26" s="232">
        <v>115347443</v>
      </c>
      <c r="R26" s="232">
        <v>115421755</v>
      </c>
      <c r="S26" s="611" t="s">
        <v>208</v>
      </c>
      <c r="T26" s="231"/>
      <c r="U26" s="359" t="s">
        <v>2089</v>
      </c>
      <c r="V26" s="368">
        <v>93.997</v>
      </c>
      <c r="W26" s="232">
        <v>115344085</v>
      </c>
      <c r="X26" s="232">
        <v>115438082</v>
      </c>
      <c r="Y26" s="231"/>
      <c r="Z26" s="359" t="s">
        <v>2250</v>
      </c>
      <c r="AA26" s="372">
        <v>93.997</v>
      </c>
      <c r="AB26" s="232">
        <v>115344085</v>
      </c>
      <c r="AC26" s="232">
        <v>115438082</v>
      </c>
      <c r="AD26" s="231"/>
      <c r="AE26" s="359">
        <v>51</v>
      </c>
      <c r="AF26" s="359"/>
      <c r="AG26" s="359">
        <v>25</v>
      </c>
    </row>
    <row r="27" spans="1:33">
      <c r="A27" s="640" t="s">
        <v>165</v>
      </c>
      <c r="B27" s="200" t="s">
        <v>900</v>
      </c>
      <c r="C27" s="374">
        <v>15</v>
      </c>
      <c r="D27" s="200" t="s">
        <v>27</v>
      </c>
      <c r="E27" s="217">
        <v>75069282</v>
      </c>
      <c r="F27" s="200"/>
      <c r="G27" s="217"/>
      <c r="H27" s="374" t="s">
        <v>900</v>
      </c>
      <c r="I27" s="369" t="s">
        <v>2176</v>
      </c>
      <c r="J27" s="361">
        <v>50.250999999999998</v>
      </c>
      <c r="K27" s="217">
        <v>75065644</v>
      </c>
      <c r="L27" s="217">
        <v>75115895</v>
      </c>
      <c r="M27" s="612" t="s">
        <v>558</v>
      </c>
      <c r="N27" s="200"/>
      <c r="O27" s="369" t="s">
        <v>2176</v>
      </c>
      <c r="P27" s="363">
        <v>51.244999999999997</v>
      </c>
      <c r="Q27" s="217">
        <v>75044238</v>
      </c>
      <c r="R27" s="217">
        <v>75095483</v>
      </c>
      <c r="S27" s="612" t="s">
        <v>558</v>
      </c>
      <c r="T27" s="200"/>
      <c r="U27" s="369" t="s">
        <v>2225</v>
      </c>
      <c r="V27" s="367">
        <v>584.21299999999997</v>
      </c>
      <c r="W27" s="217">
        <v>74864669</v>
      </c>
      <c r="X27" s="217">
        <v>75448882</v>
      </c>
      <c r="Y27" s="200"/>
      <c r="Z27" s="369" t="s">
        <v>2251</v>
      </c>
      <c r="AA27" s="370">
        <v>582.16600000000005</v>
      </c>
      <c r="AB27" s="217">
        <v>74864669</v>
      </c>
      <c r="AC27" s="217">
        <v>75446835</v>
      </c>
      <c r="AD27" s="200"/>
      <c r="AE27" s="374">
        <v>13</v>
      </c>
      <c r="AF27" s="374"/>
      <c r="AG27" s="374">
        <v>13</v>
      </c>
    </row>
    <row r="28" spans="1:33">
      <c r="A28" s="639" t="s">
        <v>28</v>
      </c>
      <c r="B28" s="231" t="s">
        <v>900</v>
      </c>
      <c r="C28" s="359">
        <v>15</v>
      </c>
      <c r="D28" s="231" t="s">
        <v>171</v>
      </c>
      <c r="E28" s="232">
        <v>91437388</v>
      </c>
      <c r="F28" s="231"/>
      <c r="G28" s="232"/>
      <c r="H28" s="359" t="s">
        <v>900</v>
      </c>
      <c r="I28" s="359" t="s">
        <v>2177</v>
      </c>
      <c r="J28" s="362">
        <v>32.683</v>
      </c>
      <c r="K28" s="232">
        <v>91404705</v>
      </c>
      <c r="L28" s="232">
        <v>91437388</v>
      </c>
      <c r="M28" s="611" t="s">
        <v>558</v>
      </c>
      <c r="N28" s="231"/>
      <c r="O28" s="359" t="s">
        <v>2177</v>
      </c>
      <c r="P28" s="364">
        <v>32.683</v>
      </c>
      <c r="Q28" s="232">
        <v>91404705</v>
      </c>
      <c r="R28" s="232">
        <v>91437388</v>
      </c>
      <c r="S28" s="611" t="s">
        <v>558</v>
      </c>
      <c r="T28" s="231"/>
      <c r="U28" s="359" t="s">
        <v>2226</v>
      </c>
      <c r="V28" s="368">
        <v>36.381</v>
      </c>
      <c r="W28" s="232">
        <v>91404705</v>
      </c>
      <c r="X28" s="232">
        <v>91441086</v>
      </c>
      <c r="Y28" s="231"/>
      <c r="Z28" s="359" t="s">
        <v>2252</v>
      </c>
      <c r="AA28" s="372">
        <v>36.381</v>
      </c>
      <c r="AB28" s="232">
        <v>91404705</v>
      </c>
      <c r="AC28" s="232">
        <v>91441086</v>
      </c>
      <c r="AD28" s="231"/>
      <c r="AE28" s="359">
        <v>3</v>
      </c>
      <c r="AF28" s="359"/>
      <c r="AG28" s="359">
        <v>3</v>
      </c>
    </row>
    <row r="29" spans="1:33">
      <c r="A29" s="640" t="s">
        <v>172</v>
      </c>
      <c r="B29" s="200" t="s">
        <v>900</v>
      </c>
      <c r="C29" s="374">
        <v>17</v>
      </c>
      <c r="D29" s="200" t="s">
        <v>173</v>
      </c>
      <c r="E29" s="217">
        <v>43155914</v>
      </c>
      <c r="F29" s="200"/>
      <c r="G29" s="217"/>
      <c r="H29" s="374" t="s">
        <v>900</v>
      </c>
      <c r="I29" s="369" t="s">
        <v>2178</v>
      </c>
      <c r="J29" s="361">
        <v>52.207000000000001</v>
      </c>
      <c r="K29" s="217">
        <v>43155914</v>
      </c>
      <c r="L29" s="217">
        <v>43208121</v>
      </c>
      <c r="M29" s="612" t="s">
        <v>558</v>
      </c>
      <c r="N29" s="200"/>
      <c r="O29" s="369" t="s">
        <v>2201</v>
      </c>
      <c r="P29" s="363">
        <v>88.12</v>
      </c>
      <c r="Q29" s="217">
        <v>43155914</v>
      </c>
      <c r="R29" s="217">
        <v>43244034</v>
      </c>
      <c r="S29" s="612" t="s">
        <v>558</v>
      </c>
      <c r="T29" s="200"/>
      <c r="U29" s="369" t="s">
        <v>2227</v>
      </c>
      <c r="V29" s="367">
        <v>99.201999999999998</v>
      </c>
      <c r="W29" s="217">
        <v>43150242</v>
      </c>
      <c r="X29" s="217">
        <v>43249444</v>
      </c>
      <c r="Y29" s="200"/>
      <c r="Z29" s="369" t="s">
        <v>2253</v>
      </c>
      <c r="AA29" s="370">
        <v>121.13</v>
      </c>
      <c r="AB29" s="217">
        <v>43147582</v>
      </c>
      <c r="AC29" s="217">
        <v>43268712</v>
      </c>
      <c r="AD29" s="200"/>
      <c r="AE29" s="374">
        <v>7</v>
      </c>
      <c r="AF29" s="374"/>
      <c r="AG29" s="374">
        <v>13</v>
      </c>
    </row>
    <row r="30" spans="1:33">
      <c r="A30" s="639" t="s">
        <v>178</v>
      </c>
      <c r="B30" s="231" t="s">
        <v>900</v>
      </c>
      <c r="C30" s="359">
        <v>20</v>
      </c>
      <c r="D30" s="231" t="s">
        <v>179</v>
      </c>
      <c r="E30" s="232">
        <v>10969030</v>
      </c>
      <c r="F30" s="231"/>
      <c r="G30" s="232"/>
      <c r="H30" s="359" t="s">
        <v>901</v>
      </c>
      <c r="I30" s="359" t="s">
        <v>2179</v>
      </c>
      <c r="J30" s="362">
        <v>19.443999999999999</v>
      </c>
      <c r="K30" s="232">
        <v>10965998</v>
      </c>
      <c r="L30" s="232">
        <v>10985442</v>
      </c>
      <c r="M30" s="611" t="s">
        <v>558</v>
      </c>
      <c r="N30" s="231"/>
      <c r="O30" s="359" t="s">
        <v>2202</v>
      </c>
      <c r="P30" s="364">
        <v>3.032</v>
      </c>
      <c r="Q30" s="232">
        <v>10965998</v>
      </c>
      <c r="R30" s="232">
        <v>10969030</v>
      </c>
      <c r="S30" s="611" t="s">
        <v>558</v>
      </c>
      <c r="T30" s="231"/>
      <c r="U30" s="359" t="s">
        <v>2228</v>
      </c>
      <c r="V30" s="368">
        <v>38.24</v>
      </c>
      <c r="W30" s="232">
        <v>10947202</v>
      </c>
      <c r="X30" s="232">
        <v>10985442</v>
      </c>
      <c r="Y30" s="231"/>
      <c r="Z30" s="359" t="s">
        <v>2254</v>
      </c>
      <c r="AA30" s="372">
        <v>3.032</v>
      </c>
      <c r="AB30" s="232">
        <v>10965998</v>
      </c>
      <c r="AC30" s="232">
        <v>10969030</v>
      </c>
      <c r="AD30" s="231"/>
      <c r="AE30" s="359">
        <v>10</v>
      </c>
      <c r="AF30" s="359"/>
      <c r="AG30" s="359">
        <v>2</v>
      </c>
    </row>
    <row r="31" spans="1:33">
      <c r="A31" s="640" t="s">
        <v>180</v>
      </c>
      <c r="B31" s="200" t="s">
        <v>900</v>
      </c>
      <c r="C31" s="374">
        <v>20</v>
      </c>
      <c r="D31" s="200" t="s">
        <v>181</v>
      </c>
      <c r="E31" s="217">
        <v>57745815</v>
      </c>
      <c r="F31" s="200"/>
      <c r="G31" s="217"/>
      <c r="H31" s="374" t="s">
        <v>900</v>
      </c>
      <c r="I31" s="369" t="s">
        <v>2180</v>
      </c>
      <c r="J31" s="361">
        <v>18.114999999999998</v>
      </c>
      <c r="K31" s="217">
        <v>57740605</v>
      </c>
      <c r="L31" s="217">
        <v>57758720</v>
      </c>
      <c r="M31" s="612" t="s">
        <v>558</v>
      </c>
      <c r="N31" s="200"/>
      <c r="O31" s="369" t="s">
        <v>2203</v>
      </c>
      <c r="P31" s="363">
        <v>10.512</v>
      </c>
      <c r="Q31" s="217">
        <v>57740605</v>
      </c>
      <c r="R31" s="217">
        <v>57751117</v>
      </c>
      <c r="S31" s="612" t="s">
        <v>558</v>
      </c>
      <c r="T31" s="200"/>
      <c r="U31" s="369" t="s">
        <v>2229</v>
      </c>
      <c r="V31" s="367">
        <v>18.114999999999998</v>
      </c>
      <c r="W31" s="217">
        <v>57740605</v>
      </c>
      <c r="X31" s="217">
        <v>57758720</v>
      </c>
      <c r="Y31" s="200"/>
      <c r="Z31" s="369" t="s">
        <v>2229</v>
      </c>
      <c r="AA31" s="370">
        <v>18.114999999999998</v>
      </c>
      <c r="AB31" s="217">
        <v>57740605</v>
      </c>
      <c r="AC31" s="217">
        <v>57758720</v>
      </c>
      <c r="AD31" s="200"/>
      <c r="AE31" s="374">
        <v>4</v>
      </c>
      <c r="AF31" s="374"/>
      <c r="AG31" s="374">
        <v>3</v>
      </c>
    </row>
    <row r="33" spans="1:2">
      <c r="A33" s="221"/>
    </row>
    <row r="35" spans="1:2" ht="15" customHeight="1">
      <c r="A35" s="215"/>
      <c r="B35" s="215"/>
    </row>
    <row r="36" spans="1:2">
      <c r="A36" s="215"/>
      <c r="B36" s="215"/>
    </row>
    <row r="37" spans="1:2">
      <c r="A37" s="215"/>
      <c r="B37" s="215"/>
    </row>
    <row r="38" spans="1:2">
      <c r="A38" s="215"/>
      <c r="B38" s="215"/>
    </row>
    <row r="39" spans="1:2">
      <c r="A39" s="224"/>
      <c r="B39" s="215"/>
    </row>
    <row r="40" spans="1:2">
      <c r="A40" s="224"/>
      <c r="B40" s="215"/>
    </row>
    <row r="41" spans="1:2">
      <c r="A41" s="224"/>
      <c r="B41" s="215"/>
    </row>
    <row r="42" spans="1:2">
      <c r="A42" s="215"/>
    </row>
    <row r="43" spans="1:2">
      <c r="A43" s="373"/>
    </row>
    <row r="45" spans="1:2">
      <c r="A45" s="215"/>
    </row>
    <row r="46" spans="1:2">
      <c r="A46" s="215"/>
    </row>
    <row r="47" spans="1:2">
      <c r="A47" s="215"/>
    </row>
  </sheetData>
  <mergeCells count="15">
    <mergeCell ref="O3:S3"/>
    <mergeCell ref="I2:R2"/>
    <mergeCell ref="U2:AC2"/>
    <mergeCell ref="AE2:AG2"/>
    <mergeCell ref="A2:A4"/>
    <mergeCell ref="B2:B4"/>
    <mergeCell ref="D2:D4"/>
    <mergeCell ref="C2:C4"/>
    <mergeCell ref="E2:E4"/>
    <mergeCell ref="F2:F4"/>
    <mergeCell ref="U3:X3"/>
    <mergeCell ref="Z3:AC3"/>
    <mergeCell ref="G2:G4"/>
    <mergeCell ref="H2:H4"/>
    <mergeCell ref="I3:M3"/>
  </mergeCells>
  <phoneticPr fontId="43" type="noConversion"/>
  <pageMargins left="0.75000000000000011" right="0.75000000000000011" top="1" bottom="1" header="0.5" footer="0.5"/>
  <pageSetup paperSize="9" scale="25" fitToHeight="8" orientation="landscape" horizontalDpi="4294967292" verticalDpi="4294967292"/>
  <ignoredErrors>
    <ignoredError sqref="O30:O31 I9:I10 I12 I15 I18 I29:I31 O9:O10 O12 O15 U9 U18 U31 Z28 Z31 Z9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/>
  </sheetViews>
  <sheetFormatPr defaultColWidth="10.875" defaultRowHeight="15.75"/>
  <cols>
    <col min="1" max="1" width="14" style="123" customWidth="1"/>
    <col min="2" max="2" width="4.125" style="123" bestFit="1" customWidth="1"/>
    <col min="3" max="4" width="11" style="123" customWidth="1"/>
    <col min="5" max="9" width="38.5" style="201" customWidth="1"/>
    <col min="10" max="10" width="37.125" style="201" customWidth="1"/>
    <col min="11" max="11" width="35" style="123" customWidth="1"/>
    <col min="12" max="16384" width="10.875" style="123"/>
  </cols>
  <sheetData>
    <row r="1" spans="1:10" s="431" customFormat="1" ht="21">
      <c r="A1" s="380" t="s">
        <v>2675</v>
      </c>
      <c r="E1" s="432"/>
      <c r="F1" s="432"/>
      <c r="G1" s="432"/>
      <c r="H1" s="432"/>
      <c r="I1" s="432"/>
      <c r="J1" s="432"/>
    </row>
    <row r="2" spans="1:10" ht="31.5">
      <c r="A2" s="222" t="s">
        <v>893</v>
      </c>
      <c r="B2" s="222" t="s">
        <v>768</v>
      </c>
      <c r="C2" s="222" t="s">
        <v>894</v>
      </c>
      <c r="D2" s="166" t="s">
        <v>895</v>
      </c>
      <c r="E2" s="228" t="s">
        <v>1039</v>
      </c>
      <c r="F2" s="228" t="s">
        <v>1038</v>
      </c>
      <c r="G2" s="228" t="s">
        <v>1040</v>
      </c>
      <c r="H2" s="228" t="s">
        <v>1041</v>
      </c>
      <c r="I2" s="277" t="s">
        <v>2577</v>
      </c>
      <c r="J2" s="277" t="s">
        <v>2578</v>
      </c>
    </row>
    <row r="3" spans="1:10" ht="38.25">
      <c r="A3" s="639" t="s">
        <v>116</v>
      </c>
      <c r="B3" s="231">
        <v>1</v>
      </c>
      <c r="C3" s="231" t="s">
        <v>117</v>
      </c>
      <c r="D3" s="232">
        <v>11860843</v>
      </c>
      <c r="E3" s="233" t="s">
        <v>1042</v>
      </c>
      <c r="F3" s="233" t="s">
        <v>1043</v>
      </c>
      <c r="G3" s="233" t="s">
        <v>1044</v>
      </c>
      <c r="H3" s="233" t="s">
        <v>1045</v>
      </c>
      <c r="I3" s="233" t="s">
        <v>1046</v>
      </c>
      <c r="J3" s="233" t="s">
        <v>1047</v>
      </c>
    </row>
    <row r="4" spans="1:10" ht="409.5">
      <c r="A4" s="639" t="s">
        <v>116</v>
      </c>
      <c r="B4" s="231">
        <v>1</v>
      </c>
      <c r="C4" s="231" t="s">
        <v>776</v>
      </c>
      <c r="D4" s="232">
        <v>11898789</v>
      </c>
      <c r="E4" s="233" t="s">
        <v>1048</v>
      </c>
      <c r="F4" s="233" t="s">
        <v>1049</v>
      </c>
      <c r="G4" s="233" t="s">
        <v>1050</v>
      </c>
      <c r="H4" s="233" t="s">
        <v>1051</v>
      </c>
      <c r="I4" s="233" t="s">
        <v>1052</v>
      </c>
      <c r="J4" s="233" t="s">
        <v>1053</v>
      </c>
    </row>
    <row r="5" spans="1:10" ht="293.25">
      <c r="A5" s="640" t="s">
        <v>41</v>
      </c>
      <c r="B5" s="200">
        <v>3</v>
      </c>
      <c r="C5" s="200" t="s">
        <v>42</v>
      </c>
      <c r="D5" s="217">
        <v>64710253</v>
      </c>
      <c r="E5" s="229" t="s">
        <v>1054</v>
      </c>
      <c r="F5" s="229" t="s">
        <v>1055</v>
      </c>
      <c r="G5" s="229" t="s">
        <v>1056</v>
      </c>
      <c r="H5" s="229" t="s">
        <v>1057</v>
      </c>
      <c r="I5" s="229" t="s">
        <v>1058</v>
      </c>
      <c r="J5" s="229" t="s">
        <v>1059</v>
      </c>
    </row>
    <row r="6" spans="1:10" ht="242.25">
      <c r="A6" s="639" t="s">
        <v>277</v>
      </c>
      <c r="B6" s="231">
        <v>3</v>
      </c>
      <c r="C6" s="231" t="s">
        <v>781</v>
      </c>
      <c r="D6" s="232">
        <v>169128274</v>
      </c>
      <c r="E6" s="233" t="s">
        <v>1060</v>
      </c>
      <c r="F6" s="233" t="s">
        <v>1061</v>
      </c>
      <c r="G6" s="233" t="s">
        <v>1062</v>
      </c>
      <c r="H6" s="233" t="s">
        <v>1063</v>
      </c>
      <c r="I6" s="233" t="s">
        <v>1064</v>
      </c>
      <c r="J6" s="233" t="s">
        <v>1065</v>
      </c>
    </row>
    <row r="7" spans="1:10" ht="25.5">
      <c r="A7" s="640" t="s">
        <v>148</v>
      </c>
      <c r="B7" s="200">
        <v>4</v>
      </c>
      <c r="C7" s="200" t="s">
        <v>279</v>
      </c>
      <c r="D7" s="217">
        <v>81164723</v>
      </c>
      <c r="E7" s="229" t="s">
        <v>1066</v>
      </c>
      <c r="F7" s="229" t="s">
        <v>1067</v>
      </c>
      <c r="G7" s="229" t="s">
        <v>1068</v>
      </c>
      <c r="H7" s="229" t="s">
        <v>1069</v>
      </c>
      <c r="I7" s="229" t="s">
        <v>1066</v>
      </c>
      <c r="J7" s="229" t="s">
        <v>1070</v>
      </c>
    </row>
    <row r="8" spans="1:10" ht="409.5">
      <c r="A8" s="639" t="s">
        <v>280</v>
      </c>
      <c r="B8" s="231">
        <v>4</v>
      </c>
      <c r="C8" s="231" t="s">
        <v>281</v>
      </c>
      <c r="D8" s="232">
        <v>103188709</v>
      </c>
      <c r="E8" s="233" t="s">
        <v>281</v>
      </c>
      <c r="F8" s="233" t="s">
        <v>281</v>
      </c>
      <c r="G8" s="233" t="s">
        <v>1071</v>
      </c>
      <c r="H8" s="233" t="s">
        <v>1072</v>
      </c>
      <c r="I8" s="233" t="s">
        <v>281</v>
      </c>
      <c r="J8" s="233" t="s">
        <v>281</v>
      </c>
    </row>
    <row r="9" spans="1:10" ht="409.5">
      <c r="A9" s="640" t="s">
        <v>286</v>
      </c>
      <c r="B9" s="200">
        <v>5</v>
      </c>
      <c r="C9" s="200" t="s">
        <v>287</v>
      </c>
      <c r="D9" s="217">
        <v>157845402</v>
      </c>
      <c r="E9" s="229" t="s">
        <v>1073</v>
      </c>
      <c r="F9" s="229" t="s">
        <v>1074</v>
      </c>
      <c r="G9" s="229" t="s">
        <v>1075</v>
      </c>
      <c r="H9" s="229" t="s">
        <v>1076</v>
      </c>
      <c r="I9" s="229" t="s">
        <v>1077</v>
      </c>
      <c r="J9" s="229" t="s">
        <v>1078</v>
      </c>
    </row>
    <row r="10" spans="1:10" ht="409.5">
      <c r="A10" s="639" t="s">
        <v>284</v>
      </c>
      <c r="B10" s="231">
        <v>5</v>
      </c>
      <c r="C10" s="231" t="s">
        <v>285</v>
      </c>
      <c r="D10" s="232">
        <v>32831939</v>
      </c>
      <c r="E10" s="233" t="s">
        <v>1079</v>
      </c>
      <c r="F10" s="233" t="s">
        <v>1080</v>
      </c>
      <c r="G10" s="233" t="s">
        <v>1081</v>
      </c>
      <c r="H10" s="233" t="s">
        <v>1082</v>
      </c>
      <c r="I10" s="233" t="s">
        <v>1083</v>
      </c>
      <c r="J10" s="233" t="s">
        <v>1080</v>
      </c>
    </row>
    <row r="11" spans="1:10" ht="409.5">
      <c r="A11" s="640" t="s">
        <v>288</v>
      </c>
      <c r="B11" s="200">
        <v>6</v>
      </c>
      <c r="C11" s="200" t="s">
        <v>289</v>
      </c>
      <c r="D11" s="217">
        <v>26091179</v>
      </c>
      <c r="E11" s="229" t="s">
        <v>1084</v>
      </c>
      <c r="F11" s="229" t="s">
        <v>1085</v>
      </c>
      <c r="G11" s="229" t="s">
        <v>1086</v>
      </c>
      <c r="H11" s="229" t="s">
        <v>1087</v>
      </c>
      <c r="I11" s="229" t="s">
        <v>1088</v>
      </c>
      <c r="J11" s="229" t="s">
        <v>1089</v>
      </c>
    </row>
    <row r="12" spans="1:10" ht="409.5">
      <c r="A12" s="640" t="s">
        <v>288</v>
      </c>
      <c r="B12" s="200">
        <v>6</v>
      </c>
      <c r="C12" s="200" t="s">
        <v>785</v>
      </c>
      <c r="D12" s="217">
        <v>26093141</v>
      </c>
      <c r="E12" s="229" t="s">
        <v>1090</v>
      </c>
      <c r="F12" s="229" t="s">
        <v>1091</v>
      </c>
      <c r="G12" s="229" t="s">
        <v>1092</v>
      </c>
      <c r="H12" s="229" t="s">
        <v>1093</v>
      </c>
      <c r="I12" s="229" t="s">
        <v>1094</v>
      </c>
      <c r="J12" s="229" t="s">
        <v>1091</v>
      </c>
    </row>
    <row r="13" spans="1:10" ht="153">
      <c r="A13" s="639" t="s">
        <v>124</v>
      </c>
      <c r="B13" s="231">
        <v>7</v>
      </c>
      <c r="C13" s="231" t="s">
        <v>125</v>
      </c>
      <c r="D13" s="232">
        <v>129663496</v>
      </c>
      <c r="E13" s="233" t="s">
        <v>1095</v>
      </c>
      <c r="F13" s="233" t="s">
        <v>125</v>
      </c>
      <c r="G13" s="233" t="s">
        <v>1096</v>
      </c>
      <c r="H13" s="233" t="s">
        <v>1097</v>
      </c>
      <c r="I13" s="233" t="s">
        <v>1095</v>
      </c>
      <c r="J13" s="233" t="s">
        <v>125</v>
      </c>
    </row>
    <row r="14" spans="1:10" ht="409.5">
      <c r="A14" s="640" t="s">
        <v>146</v>
      </c>
      <c r="B14" s="200">
        <v>10</v>
      </c>
      <c r="C14" s="200" t="s">
        <v>147</v>
      </c>
      <c r="D14" s="217">
        <v>104835919</v>
      </c>
      <c r="E14" s="229" t="s">
        <v>1098</v>
      </c>
      <c r="F14" s="229" t="s">
        <v>1099</v>
      </c>
      <c r="G14" s="229" t="s">
        <v>1100</v>
      </c>
      <c r="H14" s="229" t="s">
        <v>1101</v>
      </c>
      <c r="I14" s="229" t="s">
        <v>1102</v>
      </c>
      <c r="J14" s="229" t="s">
        <v>1103</v>
      </c>
    </row>
    <row r="15" spans="1:10" ht="409.5">
      <c r="A15" s="639" t="s">
        <v>182</v>
      </c>
      <c r="B15" s="231">
        <v>10</v>
      </c>
      <c r="C15" s="231" t="s">
        <v>183</v>
      </c>
      <c r="D15" s="232">
        <v>63533663</v>
      </c>
      <c r="E15" s="233" t="s">
        <v>1104</v>
      </c>
      <c r="F15" s="233" t="s">
        <v>1105</v>
      </c>
      <c r="G15" s="233" t="s">
        <v>1106</v>
      </c>
      <c r="H15" s="233" t="s">
        <v>1107</v>
      </c>
      <c r="I15" s="233" t="s">
        <v>1108</v>
      </c>
      <c r="J15" s="233" t="s">
        <v>1109</v>
      </c>
    </row>
    <row r="16" spans="1:10" ht="51">
      <c r="A16" s="640" t="s">
        <v>83</v>
      </c>
      <c r="B16" s="200">
        <v>10</v>
      </c>
      <c r="C16" s="200" t="s">
        <v>231</v>
      </c>
      <c r="D16" s="217">
        <v>95895940</v>
      </c>
      <c r="E16" s="229" t="s">
        <v>1110</v>
      </c>
      <c r="F16" s="229" t="s">
        <v>231</v>
      </c>
      <c r="G16" s="229" t="s">
        <v>1111</v>
      </c>
      <c r="H16" s="229" t="s">
        <v>1112</v>
      </c>
      <c r="I16" s="229" t="s">
        <v>1110</v>
      </c>
      <c r="J16" s="229" t="s">
        <v>231</v>
      </c>
    </row>
    <row r="17" spans="1:10" ht="409.5">
      <c r="A17" s="639" t="s">
        <v>132</v>
      </c>
      <c r="B17" s="231">
        <v>11</v>
      </c>
      <c r="C17" s="231" t="s">
        <v>133</v>
      </c>
      <c r="D17" s="232">
        <v>47461783</v>
      </c>
      <c r="E17" s="233" t="s">
        <v>1113</v>
      </c>
      <c r="F17" s="233" t="s">
        <v>1114</v>
      </c>
      <c r="G17" s="233" t="s">
        <v>1115</v>
      </c>
      <c r="H17" s="233" t="s">
        <v>1116</v>
      </c>
      <c r="I17" s="233" t="s">
        <v>1117</v>
      </c>
      <c r="J17" s="233" t="s">
        <v>1118</v>
      </c>
    </row>
    <row r="18" spans="1:10" ht="318.75">
      <c r="A18" s="640" t="s">
        <v>157</v>
      </c>
      <c r="B18" s="200">
        <v>11</v>
      </c>
      <c r="C18" s="200" t="s">
        <v>158</v>
      </c>
      <c r="D18" s="217">
        <v>100593538</v>
      </c>
      <c r="E18" s="229" t="s">
        <v>1119</v>
      </c>
      <c r="F18" s="229" t="s">
        <v>1120</v>
      </c>
      <c r="G18" s="229" t="s">
        <v>1121</v>
      </c>
      <c r="H18" s="229" t="s">
        <v>1122</v>
      </c>
      <c r="I18" s="229" t="s">
        <v>1123</v>
      </c>
      <c r="J18" s="229" t="s">
        <v>1124</v>
      </c>
    </row>
    <row r="19" spans="1:10" ht="409.5">
      <c r="A19" s="639" t="s">
        <v>153</v>
      </c>
      <c r="B19" s="231">
        <v>11</v>
      </c>
      <c r="C19" s="231" t="s">
        <v>154</v>
      </c>
      <c r="D19" s="232">
        <v>10356115</v>
      </c>
      <c r="E19" s="233" t="s">
        <v>1125</v>
      </c>
      <c r="F19" s="233" t="s">
        <v>1126</v>
      </c>
      <c r="G19" s="233" t="s">
        <v>1127</v>
      </c>
      <c r="H19" s="233" t="s">
        <v>1128</v>
      </c>
      <c r="I19" s="233" t="s">
        <v>1129</v>
      </c>
      <c r="J19" s="233" t="s">
        <v>1130</v>
      </c>
    </row>
    <row r="20" spans="1:10" ht="409.5">
      <c r="A20" s="640" t="s">
        <v>155</v>
      </c>
      <c r="B20" s="200">
        <v>11</v>
      </c>
      <c r="C20" s="200" t="s">
        <v>791</v>
      </c>
      <c r="D20" s="217">
        <v>16917869</v>
      </c>
      <c r="E20" s="229" t="s">
        <v>1131</v>
      </c>
      <c r="F20" s="229" t="s">
        <v>1132</v>
      </c>
      <c r="G20" s="229" t="s">
        <v>1133</v>
      </c>
      <c r="H20" s="229" t="s">
        <v>1134</v>
      </c>
      <c r="I20" s="229" t="s">
        <v>1135</v>
      </c>
      <c r="J20" s="229" t="s">
        <v>1136</v>
      </c>
    </row>
    <row r="21" spans="1:10" ht="409.5">
      <c r="A21" s="639" t="s">
        <v>161</v>
      </c>
      <c r="B21" s="231">
        <v>12</v>
      </c>
      <c r="C21" s="231" t="s">
        <v>162</v>
      </c>
      <c r="D21" s="232">
        <v>111884608</v>
      </c>
      <c r="E21" s="233" t="s">
        <v>1137</v>
      </c>
      <c r="F21" s="233" t="s">
        <v>1138</v>
      </c>
      <c r="G21" s="233" t="s">
        <v>1139</v>
      </c>
      <c r="H21" s="233" t="s">
        <v>1140</v>
      </c>
      <c r="I21" s="233" t="s">
        <v>1141</v>
      </c>
      <c r="J21" s="233" t="s">
        <v>1142</v>
      </c>
    </row>
    <row r="22" spans="1:10" ht="409.5">
      <c r="A22" s="640" t="s">
        <v>159</v>
      </c>
      <c r="B22" s="200">
        <v>12</v>
      </c>
      <c r="C22" s="200" t="s">
        <v>793</v>
      </c>
      <c r="D22" s="217">
        <v>90023847</v>
      </c>
      <c r="E22" s="229" t="s">
        <v>1143</v>
      </c>
      <c r="F22" s="229" t="s">
        <v>1144</v>
      </c>
      <c r="G22" s="229" t="s">
        <v>1145</v>
      </c>
      <c r="H22" s="229" t="s">
        <v>1146</v>
      </c>
      <c r="I22" s="229" t="s">
        <v>1147</v>
      </c>
      <c r="J22" s="229" t="s">
        <v>1148</v>
      </c>
    </row>
    <row r="23" spans="1:10">
      <c r="A23" s="640" t="s">
        <v>159</v>
      </c>
      <c r="B23" s="200">
        <v>12</v>
      </c>
      <c r="C23" s="200" t="s">
        <v>160</v>
      </c>
      <c r="D23" s="217">
        <v>90026523</v>
      </c>
      <c r="E23" s="229" t="s">
        <v>1149</v>
      </c>
      <c r="F23" s="229" t="s">
        <v>1149</v>
      </c>
      <c r="G23" s="229" t="s">
        <v>1150</v>
      </c>
      <c r="H23" s="229" t="s">
        <v>1149</v>
      </c>
      <c r="I23" s="229" t="s">
        <v>1149</v>
      </c>
      <c r="J23" s="229" t="s">
        <v>1149</v>
      </c>
    </row>
    <row r="24" spans="1:10" ht="409.5">
      <c r="A24" s="639" t="s">
        <v>163</v>
      </c>
      <c r="B24" s="231">
        <v>12</v>
      </c>
      <c r="C24" s="231" t="s">
        <v>795</v>
      </c>
      <c r="D24" s="232">
        <v>115387796</v>
      </c>
      <c r="E24" s="233" t="s">
        <v>1151</v>
      </c>
      <c r="F24" s="233" t="s">
        <v>1152</v>
      </c>
      <c r="G24" s="233" t="s">
        <v>1153</v>
      </c>
      <c r="H24" s="233" t="s">
        <v>1154</v>
      </c>
      <c r="I24" s="233" t="s">
        <v>1155</v>
      </c>
      <c r="J24" s="233" t="s">
        <v>1156</v>
      </c>
    </row>
    <row r="25" spans="1:10" ht="409.5">
      <c r="A25" s="640" t="s">
        <v>165</v>
      </c>
      <c r="B25" s="200">
        <v>15</v>
      </c>
      <c r="C25" s="200" t="s">
        <v>27</v>
      </c>
      <c r="D25" s="217">
        <v>75069282</v>
      </c>
      <c r="E25" s="229" t="s">
        <v>1157</v>
      </c>
      <c r="F25" s="229" t="s">
        <v>1158</v>
      </c>
      <c r="G25" s="229" t="s">
        <v>1159</v>
      </c>
      <c r="H25" s="229" t="s">
        <v>1160</v>
      </c>
      <c r="I25" s="229" t="s">
        <v>1161</v>
      </c>
      <c r="J25" s="229" t="s">
        <v>1162</v>
      </c>
    </row>
    <row r="26" spans="1:10" ht="51">
      <c r="A26" s="639" t="s">
        <v>28</v>
      </c>
      <c r="B26" s="231">
        <v>15</v>
      </c>
      <c r="C26" s="231" t="s">
        <v>171</v>
      </c>
      <c r="D26" s="232">
        <v>91437388</v>
      </c>
      <c r="E26" s="233" t="s">
        <v>1163</v>
      </c>
      <c r="F26" s="233" t="s">
        <v>1163</v>
      </c>
      <c r="G26" s="233" t="s">
        <v>1164</v>
      </c>
      <c r="H26" s="233" t="s">
        <v>1165</v>
      </c>
      <c r="I26" s="233" t="s">
        <v>1163</v>
      </c>
      <c r="J26" s="233" t="s">
        <v>1166</v>
      </c>
    </row>
    <row r="27" spans="1:10" ht="344.25">
      <c r="A27" s="640" t="s">
        <v>172</v>
      </c>
      <c r="B27" s="200">
        <v>17</v>
      </c>
      <c r="C27" s="200" t="s">
        <v>173</v>
      </c>
      <c r="D27" s="217">
        <v>43155914</v>
      </c>
      <c r="E27" s="229" t="s">
        <v>1167</v>
      </c>
      <c r="F27" s="229" t="s">
        <v>1168</v>
      </c>
      <c r="G27" s="229" t="s">
        <v>1169</v>
      </c>
      <c r="H27" s="229" t="s">
        <v>1170</v>
      </c>
      <c r="I27" s="229" t="s">
        <v>1171</v>
      </c>
      <c r="J27" s="229" t="s">
        <v>1172</v>
      </c>
    </row>
    <row r="28" spans="1:10" ht="63.75">
      <c r="A28" s="639" t="s">
        <v>178</v>
      </c>
      <c r="B28" s="231">
        <v>20</v>
      </c>
      <c r="C28" s="231" t="s">
        <v>179</v>
      </c>
      <c r="D28" s="232">
        <v>10969030</v>
      </c>
      <c r="E28" s="233" t="s">
        <v>1173</v>
      </c>
      <c r="F28" s="233" t="s">
        <v>1174</v>
      </c>
      <c r="G28" s="233" t="s">
        <v>1175</v>
      </c>
      <c r="H28" s="233" t="s">
        <v>1176</v>
      </c>
      <c r="I28" s="233" t="s">
        <v>1177</v>
      </c>
      <c r="J28" s="233" t="s">
        <v>1174</v>
      </c>
    </row>
    <row r="29" spans="1:10">
      <c r="A29" s="640" t="s">
        <v>180</v>
      </c>
      <c r="B29" s="200">
        <v>20</v>
      </c>
      <c r="C29" s="200" t="s">
        <v>181</v>
      </c>
      <c r="D29" s="217">
        <v>57745815</v>
      </c>
      <c r="E29" s="229" t="s">
        <v>1178</v>
      </c>
      <c r="F29" s="229" t="s">
        <v>1179</v>
      </c>
      <c r="G29" s="229" t="s">
        <v>1180</v>
      </c>
      <c r="H29" s="229" t="s">
        <v>1181</v>
      </c>
      <c r="I29" s="229" t="s">
        <v>1180</v>
      </c>
      <c r="J29" s="229" t="s">
        <v>1182</v>
      </c>
    </row>
    <row r="30" spans="1:10">
      <c r="A30" s="615"/>
    </row>
    <row r="31" spans="1:10">
      <c r="A31" s="152"/>
    </row>
  </sheetData>
  <phoneticPr fontId="43" type="noConversion"/>
  <pageMargins left="0.75000000000000011" right="0.75000000000000011" top="1" bottom="1" header="0.5" footer="0.5"/>
  <pageSetup paperSize="9" scale="45" fitToHeight="1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workbookViewId="0"/>
  </sheetViews>
  <sheetFormatPr defaultColWidth="10.875" defaultRowHeight="15.75"/>
  <cols>
    <col min="1" max="1" width="41.5" style="123" customWidth="1"/>
    <col min="2" max="2" width="12.375" style="123" bestFit="1" customWidth="1"/>
    <col min="3" max="3" width="10.875" style="123"/>
    <col min="4" max="4" width="10.5" style="123" bestFit="1" customWidth="1"/>
    <col min="5" max="5" width="4.125" style="123" bestFit="1" customWidth="1"/>
    <col min="6" max="6" width="10.125" style="123" bestFit="1" customWidth="1"/>
    <col min="7" max="8" width="6.875" style="201" customWidth="1"/>
    <col min="9" max="9" width="10.125" style="201" bestFit="1" customWidth="1"/>
    <col min="10" max="10" width="9.875" style="201" customWidth="1"/>
    <col min="11" max="11" width="15" style="201" bestFit="1" customWidth="1"/>
    <col min="12" max="12" width="9.375" style="201" bestFit="1" customWidth="1"/>
    <col min="13" max="13" width="10.625" style="123" bestFit="1" customWidth="1"/>
    <col min="14" max="14" width="4.125" style="123" bestFit="1" customWidth="1"/>
    <col min="15" max="15" width="11.625" style="123" bestFit="1" customWidth="1"/>
    <col min="16" max="16" width="9.375" style="126" bestFit="1" customWidth="1"/>
    <col min="17" max="17" width="9.375" style="202" bestFit="1" customWidth="1"/>
    <col min="18" max="16384" width="10.875" style="123"/>
  </cols>
  <sheetData>
    <row r="1" spans="1:22" s="431" customFormat="1" ht="21">
      <c r="A1" s="380" t="s">
        <v>2676</v>
      </c>
      <c r="D1" s="432"/>
      <c r="E1" s="438"/>
      <c r="G1" s="436"/>
      <c r="H1" s="432"/>
      <c r="I1" s="436"/>
      <c r="J1" s="436"/>
      <c r="K1" s="436"/>
      <c r="L1" s="436"/>
      <c r="M1" s="443"/>
      <c r="N1" s="439"/>
      <c r="O1" s="432"/>
      <c r="P1" s="436"/>
      <c r="Q1" s="554"/>
      <c r="T1" s="434"/>
      <c r="V1" s="444"/>
    </row>
    <row r="2" spans="1:22" s="290" customFormat="1" ht="63" customHeight="1">
      <c r="A2" s="282" t="s">
        <v>2350</v>
      </c>
      <c r="B2" s="283" t="s">
        <v>766</v>
      </c>
      <c r="C2" s="577" t="s">
        <v>2351</v>
      </c>
      <c r="D2" s="452" t="s">
        <v>2102</v>
      </c>
      <c r="E2" s="284" t="s">
        <v>768</v>
      </c>
      <c r="F2" s="282" t="s">
        <v>1296</v>
      </c>
      <c r="G2" s="285" t="s">
        <v>2536</v>
      </c>
      <c r="H2" s="277" t="s">
        <v>2537</v>
      </c>
      <c r="I2" s="285" t="s">
        <v>2552</v>
      </c>
      <c r="J2" s="285" t="s">
        <v>2104</v>
      </c>
      <c r="K2" s="285" t="s">
        <v>2105</v>
      </c>
      <c r="L2" s="285" t="s">
        <v>2106</v>
      </c>
      <c r="M2" s="287" t="s">
        <v>2109</v>
      </c>
      <c r="N2" s="289" t="s">
        <v>806</v>
      </c>
      <c r="O2" s="288" t="s">
        <v>2107</v>
      </c>
      <c r="P2" s="285" t="s">
        <v>2546</v>
      </c>
      <c r="Q2" s="555" t="s">
        <v>2108</v>
      </c>
      <c r="R2" s="453"/>
      <c r="S2" s="453"/>
      <c r="T2" s="454"/>
      <c r="U2" s="455"/>
      <c r="V2" s="456"/>
    </row>
    <row r="3" spans="1:22">
      <c r="A3" s="574" t="s">
        <v>2352</v>
      </c>
      <c r="B3" s="616" t="s">
        <v>120</v>
      </c>
      <c r="C3" s="136" t="s">
        <v>121</v>
      </c>
      <c r="D3" s="136" t="s">
        <v>2354</v>
      </c>
      <c r="E3" s="136">
        <v>1</v>
      </c>
      <c r="F3" s="136">
        <v>204518842</v>
      </c>
      <c r="G3" s="465" t="s">
        <v>208</v>
      </c>
      <c r="H3" s="465" t="s">
        <v>208</v>
      </c>
      <c r="I3" s="465" t="s">
        <v>208</v>
      </c>
      <c r="J3" s="465" t="s">
        <v>208</v>
      </c>
      <c r="K3" s="465" t="s">
        <v>208</v>
      </c>
      <c r="L3" s="465" t="s">
        <v>208</v>
      </c>
      <c r="M3" s="556">
        <v>8.8996099999999999E-22</v>
      </c>
      <c r="N3" s="136">
        <v>459</v>
      </c>
      <c r="O3" s="136" t="s">
        <v>2355</v>
      </c>
      <c r="P3" s="464">
        <v>0.9</v>
      </c>
      <c r="Q3" s="557" t="s">
        <v>208</v>
      </c>
    </row>
    <row r="4" spans="1:22">
      <c r="A4" s="574" t="s">
        <v>2360</v>
      </c>
      <c r="B4" s="616" t="s">
        <v>120</v>
      </c>
      <c r="C4" s="136" t="s">
        <v>121</v>
      </c>
      <c r="D4" s="136" t="s">
        <v>120</v>
      </c>
      <c r="E4" s="136">
        <v>1</v>
      </c>
      <c r="F4" s="136">
        <v>204518842</v>
      </c>
      <c r="G4" s="465" t="s">
        <v>204</v>
      </c>
      <c r="H4" s="465" t="s">
        <v>206</v>
      </c>
      <c r="I4" s="465">
        <v>0.3</v>
      </c>
      <c r="J4" s="465" t="s">
        <v>208</v>
      </c>
      <c r="K4" s="465" t="s">
        <v>208</v>
      </c>
      <c r="L4" s="465">
        <v>-0.04</v>
      </c>
      <c r="M4" s="556">
        <v>1.4399999999999999E-5</v>
      </c>
      <c r="N4" s="136">
        <v>825</v>
      </c>
      <c r="O4" s="136" t="s">
        <v>2361</v>
      </c>
      <c r="P4" s="464">
        <v>1</v>
      </c>
      <c r="Q4" s="557">
        <v>-3.3000000000000002E-2</v>
      </c>
    </row>
    <row r="5" spans="1:22">
      <c r="A5" s="574" t="s">
        <v>2366</v>
      </c>
      <c r="B5" s="616" t="s">
        <v>120</v>
      </c>
      <c r="C5" s="136" t="s">
        <v>121</v>
      </c>
      <c r="D5" s="136" t="s">
        <v>120</v>
      </c>
      <c r="E5" s="136">
        <v>1</v>
      </c>
      <c r="F5" s="136">
        <v>204518842</v>
      </c>
      <c r="G5" s="465" t="s">
        <v>208</v>
      </c>
      <c r="H5" s="465" t="s">
        <v>208</v>
      </c>
      <c r="I5" s="465" t="s">
        <v>208</v>
      </c>
      <c r="J5" s="465" t="s">
        <v>208</v>
      </c>
      <c r="K5" s="465" t="s">
        <v>208</v>
      </c>
      <c r="L5" s="465" t="s">
        <v>208</v>
      </c>
      <c r="M5" s="556">
        <v>2.1600000000000001E-18</v>
      </c>
      <c r="N5" s="136">
        <v>826</v>
      </c>
      <c r="O5" s="136" t="s">
        <v>2355</v>
      </c>
      <c r="P5" s="464">
        <v>0.99</v>
      </c>
      <c r="Q5" s="557">
        <v>-0.17399999999999999</v>
      </c>
    </row>
    <row r="6" spans="1:22">
      <c r="A6" s="574" t="s">
        <v>2367</v>
      </c>
      <c r="B6" s="616" t="s">
        <v>120</v>
      </c>
      <c r="C6" s="136" t="s">
        <v>121</v>
      </c>
      <c r="D6" s="136" t="s">
        <v>120</v>
      </c>
      <c r="E6" s="136">
        <v>1</v>
      </c>
      <c r="F6" s="136">
        <v>204518842</v>
      </c>
      <c r="G6" s="465" t="s">
        <v>208</v>
      </c>
      <c r="H6" s="465" t="s">
        <v>208</v>
      </c>
      <c r="I6" s="465" t="s">
        <v>208</v>
      </c>
      <c r="J6" s="465" t="s">
        <v>208</v>
      </c>
      <c r="K6" s="465" t="s">
        <v>208</v>
      </c>
      <c r="L6" s="465" t="s">
        <v>208</v>
      </c>
      <c r="M6" s="556">
        <v>1.7100000000000001E-7</v>
      </c>
      <c r="N6" s="136">
        <v>705</v>
      </c>
      <c r="O6" s="136" t="s">
        <v>2357</v>
      </c>
      <c r="P6" s="464">
        <v>1</v>
      </c>
      <c r="Q6" s="557" t="s">
        <v>208</v>
      </c>
    </row>
    <row r="7" spans="1:22">
      <c r="A7" s="574" t="s">
        <v>2524</v>
      </c>
      <c r="B7" s="616" t="s">
        <v>120</v>
      </c>
      <c r="C7" s="136" t="s">
        <v>121</v>
      </c>
      <c r="D7" s="136" t="s">
        <v>120</v>
      </c>
      <c r="E7" s="136">
        <v>1</v>
      </c>
      <c r="F7" s="136">
        <v>204518842</v>
      </c>
      <c r="G7" s="465" t="s">
        <v>208</v>
      </c>
      <c r="H7" s="465" t="s">
        <v>208</v>
      </c>
      <c r="I7" s="465" t="s">
        <v>208</v>
      </c>
      <c r="J7" s="465" t="s">
        <v>208</v>
      </c>
      <c r="K7" s="465">
        <v>5420471</v>
      </c>
      <c r="L7" s="465" t="s">
        <v>208</v>
      </c>
      <c r="M7" s="556">
        <v>2.1800000000000001E-19</v>
      </c>
      <c r="N7" s="136">
        <v>432</v>
      </c>
      <c r="O7" s="136" t="s">
        <v>2527</v>
      </c>
      <c r="P7" s="464">
        <v>0.89</v>
      </c>
      <c r="Q7" s="557" t="s">
        <v>208</v>
      </c>
    </row>
    <row r="8" spans="1:22">
      <c r="A8" s="152" t="s">
        <v>2352</v>
      </c>
      <c r="B8" s="615" t="s">
        <v>116</v>
      </c>
      <c r="C8" s="123" t="s">
        <v>1221</v>
      </c>
      <c r="D8" s="123" t="s">
        <v>808</v>
      </c>
      <c r="E8" s="123">
        <v>1</v>
      </c>
      <c r="F8" s="123">
        <v>11850365</v>
      </c>
      <c r="G8" s="201" t="s">
        <v>208</v>
      </c>
      <c r="H8" s="201" t="s">
        <v>208</v>
      </c>
      <c r="I8" s="201" t="s">
        <v>208</v>
      </c>
      <c r="J8" s="201" t="s">
        <v>208</v>
      </c>
      <c r="K8" s="201" t="s">
        <v>208</v>
      </c>
      <c r="L8" s="201" t="s">
        <v>208</v>
      </c>
      <c r="M8" s="553">
        <v>4.5200000000000003E-11</v>
      </c>
      <c r="N8" s="123">
        <v>459</v>
      </c>
      <c r="O8" s="123" t="s">
        <v>2353</v>
      </c>
      <c r="P8" s="126">
        <v>0.83</v>
      </c>
      <c r="Q8" s="202" t="s">
        <v>208</v>
      </c>
    </row>
    <row r="9" spans="1:22">
      <c r="A9" s="152" t="s">
        <v>2358</v>
      </c>
      <c r="B9" s="615" t="s">
        <v>116</v>
      </c>
      <c r="C9" s="123" t="s">
        <v>1221</v>
      </c>
      <c r="D9" s="123" t="s">
        <v>808</v>
      </c>
      <c r="E9" s="123">
        <v>1</v>
      </c>
      <c r="F9" s="123">
        <v>11850365</v>
      </c>
      <c r="G9" s="201" t="s">
        <v>208</v>
      </c>
      <c r="H9" s="201" t="s">
        <v>208</v>
      </c>
      <c r="I9" s="201" t="s">
        <v>208</v>
      </c>
      <c r="J9" s="201" t="s">
        <v>208</v>
      </c>
      <c r="K9" s="201" t="s">
        <v>208</v>
      </c>
      <c r="L9" s="201" t="s">
        <v>208</v>
      </c>
      <c r="M9" s="553">
        <v>3.9800000000000001E-17</v>
      </c>
      <c r="N9" s="123">
        <v>459</v>
      </c>
      <c r="O9" s="123" t="s">
        <v>1248</v>
      </c>
      <c r="P9" s="126">
        <v>0.81</v>
      </c>
      <c r="Q9" s="202" t="s">
        <v>208</v>
      </c>
    </row>
    <row r="10" spans="1:22">
      <c r="A10" s="152" t="s">
        <v>2360</v>
      </c>
      <c r="B10" s="615" t="s">
        <v>116</v>
      </c>
      <c r="C10" s="123" t="s">
        <v>1221</v>
      </c>
      <c r="D10" s="123" t="s">
        <v>808</v>
      </c>
      <c r="E10" s="123">
        <v>1</v>
      </c>
      <c r="F10" s="123">
        <v>11850365</v>
      </c>
      <c r="G10" s="201" t="s">
        <v>203</v>
      </c>
      <c r="H10" s="201" t="s">
        <v>205</v>
      </c>
      <c r="I10" s="201">
        <v>0.33</v>
      </c>
      <c r="J10" s="201" t="s">
        <v>208</v>
      </c>
      <c r="K10" s="201" t="s">
        <v>208</v>
      </c>
      <c r="L10" s="201">
        <v>0.15</v>
      </c>
      <c r="M10" s="553">
        <v>1.72E-30</v>
      </c>
      <c r="N10" s="123">
        <v>825</v>
      </c>
      <c r="O10" s="123" t="s">
        <v>1248</v>
      </c>
      <c r="P10" s="126">
        <v>0.81</v>
      </c>
      <c r="Q10" s="202">
        <v>-1.6E-2</v>
      </c>
    </row>
    <row r="11" spans="1:22">
      <c r="A11" s="152" t="s">
        <v>2366</v>
      </c>
      <c r="B11" s="615" t="s">
        <v>116</v>
      </c>
      <c r="C11" s="123" t="s">
        <v>1221</v>
      </c>
      <c r="D11" s="123" t="s">
        <v>808</v>
      </c>
      <c r="E11" s="123">
        <v>1</v>
      </c>
      <c r="F11" s="123">
        <v>11850365</v>
      </c>
      <c r="G11" s="201" t="s">
        <v>203</v>
      </c>
      <c r="H11" s="201" t="s">
        <v>205</v>
      </c>
      <c r="I11" s="201">
        <v>0.33</v>
      </c>
      <c r="J11" s="201" t="s">
        <v>208</v>
      </c>
      <c r="K11" s="201" t="s">
        <v>208</v>
      </c>
      <c r="L11" s="201">
        <v>0.23</v>
      </c>
      <c r="M11" s="553">
        <v>8.0400000000000003E-41</v>
      </c>
      <c r="N11" s="123">
        <v>826</v>
      </c>
      <c r="O11" s="123" t="s">
        <v>2353</v>
      </c>
      <c r="P11" s="126">
        <v>0.83</v>
      </c>
      <c r="Q11" s="202">
        <v>0.249</v>
      </c>
    </row>
    <row r="12" spans="1:22">
      <c r="A12" s="152" t="s">
        <v>2367</v>
      </c>
      <c r="B12" s="615" t="s">
        <v>116</v>
      </c>
      <c r="C12" s="123" t="s">
        <v>1221</v>
      </c>
      <c r="D12" s="123" t="s">
        <v>808</v>
      </c>
      <c r="E12" s="123">
        <v>1</v>
      </c>
      <c r="F12" s="123">
        <v>11850365</v>
      </c>
      <c r="G12" s="201" t="s">
        <v>203</v>
      </c>
      <c r="H12" s="201" t="s">
        <v>205</v>
      </c>
      <c r="I12" s="201">
        <v>0.33</v>
      </c>
      <c r="J12" s="201" t="s">
        <v>208</v>
      </c>
      <c r="K12" s="201" t="s">
        <v>208</v>
      </c>
      <c r="L12" s="201">
        <v>0.27</v>
      </c>
      <c r="M12" s="553">
        <v>2.5900000000000001E-45</v>
      </c>
      <c r="N12" s="123">
        <v>705</v>
      </c>
      <c r="O12" s="123" t="s">
        <v>1248</v>
      </c>
      <c r="P12" s="126">
        <v>0.83</v>
      </c>
      <c r="Q12" s="202">
        <v>-0.29799999999999999</v>
      </c>
    </row>
    <row r="13" spans="1:22">
      <c r="A13" s="152" t="s">
        <v>2524</v>
      </c>
      <c r="B13" s="615" t="s">
        <v>116</v>
      </c>
      <c r="C13" s="123" t="s">
        <v>776</v>
      </c>
      <c r="D13" s="123" t="s">
        <v>809</v>
      </c>
      <c r="E13" s="123">
        <v>1</v>
      </c>
      <c r="F13">
        <v>11898789</v>
      </c>
      <c r="G13" s="201" t="s">
        <v>208</v>
      </c>
      <c r="H13" s="201" t="s">
        <v>208</v>
      </c>
      <c r="I13" s="201" t="s">
        <v>208</v>
      </c>
      <c r="J13" s="201" t="s">
        <v>208</v>
      </c>
      <c r="K13" s="201">
        <v>2900768</v>
      </c>
      <c r="L13" s="201" t="s">
        <v>208</v>
      </c>
      <c r="M13" s="553">
        <v>1.95E-13</v>
      </c>
      <c r="N13" s="123">
        <v>432</v>
      </c>
      <c r="O13" s="123" t="s">
        <v>2525</v>
      </c>
      <c r="P13" s="126">
        <v>1</v>
      </c>
      <c r="Q13" s="202" t="s">
        <v>208</v>
      </c>
    </row>
    <row r="14" spans="1:22">
      <c r="A14" s="574" t="s">
        <v>2368</v>
      </c>
      <c r="B14" s="616" t="s">
        <v>137</v>
      </c>
      <c r="C14" s="136" t="s">
        <v>1250</v>
      </c>
      <c r="D14" s="136" t="s">
        <v>2372</v>
      </c>
      <c r="E14" s="136">
        <v>2</v>
      </c>
      <c r="F14" s="136">
        <v>164915208</v>
      </c>
      <c r="G14" s="465" t="s">
        <v>208</v>
      </c>
      <c r="H14" s="465" t="s">
        <v>208</v>
      </c>
      <c r="I14" s="465" t="s">
        <v>208</v>
      </c>
      <c r="J14" s="465">
        <v>0.88</v>
      </c>
      <c r="K14" s="465" t="s">
        <v>2373</v>
      </c>
      <c r="L14" s="465" t="s">
        <v>208</v>
      </c>
      <c r="M14" s="556">
        <v>2.6699999999999998E-6</v>
      </c>
      <c r="N14" s="136">
        <v>133</v>
      </c>
      <c r="O14" s="136" t="s">
        <v>2374</v>
      </c>
      <c r="P14" s="464">
        <v>1</v>
      </c>
      <c r="Q14" s="557" t="s">
        <v>208</v>
      </c>
    </row>
    <row r="15" spans="1:22">
      <c r="A15" s="574" t="s">
        <v>2375</v>
      </c>
      <c r="B15" s="616" t="s">
        <v>137</v>
      </c>
      <c r="C15" s="136" t="s">
        <v>1250</v>
      </c>
      <c r="D15" s="136" t="s">
        <v>2372</v>
      </c>
      <c r="E15" s="136">
        <v>2</v>
      </c>
      <c r="F15" s="136">
        <v>164915208</v>
      </c>
      <c r="G15" s="465" t="s">
        <v>208</v>
      </c>
      <c r="H15" s="465" t="s">
        <v>208</v>
      </c>
      <c r="I15" s="465" t="s">
        <v>208</v>
      </c>
      <c r="J15" s="465">
        <v>0.88</v>
      </c>
      <c r="K15" s="465" t="s">
        <v>2376</v>
      </c>
      <c r="L15" s="465" t="s">
        <v>208</v>
      </c>
      <c r="M15" s="556">
        <v>5.0000000000000002E-5</v>
      </c>
      <c r="N15" s="136">
        <v>138</v>
      </c>
      <c r="O15" s="136" t="s">
        <v>2377</v>
      </c>
      <c r="P15" s="464">
        <v>1</v>
      </c>
      <c r="Q15" s="557" t="s">
        <v>208</v>
      </c>
    </row>
    <row r="16" spans="1:22">
      <c r="A16" s="574" t="s">
        <v>2380</v>
      </c>
      <c r="B16" s="616" t="s">
        <v>137</v>
      </c>
      <c r="C16" s="136" t="s">
        <v>1250</v>
      </c>
      <c r="D16" s="136" t="s">
        <v>2372</v>
      </c>
      <c r="E16" s="136">
        <v>2</v>
      </c>
      <c r="F16" s="136">
        <v>164915208</v>
      </c>
      <c r="G16" s="465" t="s">
        <v>208</v>
      </c>
      <c r="H16" s="465" t="s">
        <v>208</v>
      </c>
      <c r="I16" s="465" t="s">
        <v>208</v>
      </c>
      <c r="J16" s="465">
        <v>0.88</v>
      </c>
      <c r="K16" s="465" t="s">
        <v>2376</v>
      </c>
      <c r="L16" s="465" t="s">
        <v>208</v>
      </c>
      <c r="M16" s="556">
        <v>4.5899999999999999E-4</v>
      </c>
      <c r="N16" s="136">
        <v>89</v>
      </c>
      <c r="O16" s="136" t="s">
        <v>2381</v>
      </c>
      <c r="P16" s="464">
        <v>1</v>
      </c>
      <c r="Q16" s="557" t="s">
        <v>208</v>
      </c>
    </row>
    <row r="17" spans="1:17">
      <c r="A17" s="152" t="s">
        <v>2383</v>
      </c>
      <c r="B17" s="615" t="s">
        <v>39</v>
      </c>
      <c r="C17" s="123" t="s">
        <v>40</v>
      </c>
      <c r="D17" s="123" t="s">
        <v>2384</v>
      </c>
      <c r="E17" s="123">
        <v>3</v>
      </c>
      <c r="F17">
        <v>14958126</v>
      </c>
      <c r="G17" s="201" t="s">
        <v>208</v>
      </c>
      <c r="H17" s="201" t="s">
        <v>208</v>
      </c>
      <c r="I17" s="201" t="s">
        <v>208</v>
      </c>
      <c r="J17" s="201">
        <v>1</v>
      </c>
      <c r="K17" s="201" t="s">
        <v>2385</v>
      </c>
      <c r="L17" s="201" t="s">
        <v>208</v>
      </c>
      <c r="M17" s="553">
        <v>9.5699999999999995E-4</v>
      </c>
      <c r="N17" s="123">
        <v>127</v>
      </c>
      <c r="O17" s="123" t="s">
        <v>817</v>
      </c>
      <c r="P17" s="126">
        <v>0.87</v>
      </c>
      <c r="Q17" s="202" t="s">
        <v>208</v>
      </c>
    </row>
    <row r="18" spans="1:17">
      <c r="A18" s="574" t="s">
        <v>2524</v>
      </c>
      <c r="B18" s="616" t="s">
        <v>2528</v>
      </c>
      <c r="C18" s="136" t="s">
        <v>2287</v>
      </c>
      <c r="D18" s="136" t="s">
        <v>2529</v>
      </c>
      <c r="E18" s="136">
        <v>3</v>
      </c>
      <c r="F18" s="136">
        <v>11290122</v>
      </c>
      <c r="G18" s="465" t="s">
        <v>208</v>
      </c>
      <c r="H18" s="465" t="s">
        <v>208</v>
      </c>
      <c r="I18" s="465" t="s">
        <v>208</v>
      </c>
      <c r="J18" s="465" t="s">
        <v>208</v>
      </c>
      <c r="K18" s="465">
        <v>5220491</v>
      </c>
      <c r="L18" s="465" t="s">
        <v>208</v>
      </c>
      <c r="M18" s="556">
        <v>2.2000000000000001E-7</v>
      </c>
      <c r="N18" s="136">
        <v>432</v>
      </c>
      <c r="O18" s="136" t="s">
        <v>2357</v>
      </c>
      <c r="P18" s="464">
        <v>1</v>
      </c>
      <c r="Q18" s="557" t="s">
        <v>208</v>
      </c>
    </row>
    <row r="19" spans="1:17">
      <c r="A19" s="152" t="s">
        <v>2393</v>
      </c>
      <c r="B19" s="615" t="s">
        <v>144</v>
      </c>
      <c r="C19" s="123" t="s">
        <v>1231</v>
      </c>
      <c r="D19" s="123" t="s">
        <v>2396</v>
      </c>
      <c r="E19" s="123">
        <v>3</v>
      </c>
      <c r="F19">
        <v>47842731</v>
      </c>
      <c r="G19" s="201" t="s">
        <v>204</v>
      </c>
      <c r="H19" s="201" t="s">
        <v>205</v>
      </c>
      <c r="I19" s="201">
        <v>0.43</v>
      </c>
      <c r="J19" s="201" t="s">
        <v>208</v>
      </c>
      <c r="K19" s="201" t="s">
        <v>2397</v>
      </c>
      <c r="L19" s="201" t="s">
        <v>208</v>
      </c>
      <c r="M19" s="553">
        <v>7.5699999999999993E-9</v>
      </c>
      <c r="N19" s="123">
        <v>81</v>
      </c>
      <c r="O19" s="123" t="s">
        <v>2398</v>
      </c>
      <c r="P19" s="126">
        <v>0.84</v>
      </c>
      <c r="Q19" s="202" t="s">
        <v>208</v>
      </c>
    </row>
    <row r="20" spans="1:17">
      <c r="A20" s="152" t="s">
        <v>2530</v>
      </c>
      <c r="B20" s="615" t="s">
        <v>144</v>
      </c>
      <c r="C20" s="123" t="s">
        <v>1231</v>
      </c>
      <c r="D20" s="123" t="s">
        <v>144</v>
      </c>
      <c r="E20" s="123">
        <v>3</v>
      </c>
      <c r="F20">
        <v>47842731</v>
      </c>
      <c r="G20" s="201" t="s">
        <v>208</v>
      </c>
      <c r="H20" s="201" t="s">
        <v>208</v>
      </c>
      <c r="I20" s="201" t="s">
        <v>208</v>
      </c>
      <c r="J20" s="201" t="s">
        <v>208</v>
      </c>
      <c r="K20" s="201">
        <v>2673022</v>
      </c>
      <c r="L20" s="201" t="s">
        <v>208</v>
      </c>
      <c r="M20" s="553">
        <v>1.13E-14</v>
      </c>
      <c r="N20" s="123">
        <v>134</v>
      </c>
      <c r="O20" s="123" t="s">
        <v>2532</v>
      </c>
      <c r="P20" s="126">
        <v>0.94</v>
      </c>
      <c r="Q20" s="202" t="s">
        <v>208</v>
      </c>
    </row>
    <row r="21" spans="1:17">
      <c r="A21" s="574" t="s">
        <v>2530</v>
      </c>
      <c r="B21" s="627" t="s">
        <v>140</v>
      </c>
      <c r="C21" s="557" t="s">
        <v>861</v>
      </c>
      <c r="D21" s="587" t="s">
        <v>140</v>
      </c>
      <c r="E21" s="136">
        <v>3</v>
      </c>
      <c r="F21" s="136">
        <v>27537909</v>
      </c>
      <c r="G21" s="557" t="s">
        <v>208</v>
      </c>
      <c r="H21" s="557" t="s">
        <v>208</v>
      </c>
      <c r="I21" s="557" t="s">
        <v>208</v>
      </c>
      <c r="J21" s="557" t="s">
        <v>208</v>
      </c>
      <c r="K21" s="465">
        <v>2666956</v>
      </c>
      <c r="L21" s="557" t="s">
        <v>208</v>
      </c>
      <c r="M21" s="556">
        <v>5.3300000000000003E-33</v>
      </c>
      <c r="N21" s="136">
        <v>134</v>
      </c>
      <c r="O21" s="587" t="s">
        <v>2531</v>
      </c>
      <c r="P21" s="464">
        <v>0.96</v>
      </c>
      <c r="Q21" s="557" t="s">
        <v>208</v>
      </c>
    </row>
    <row r="22" spans="1:17">
      <c r="A22" s="152" t="s">
        <v>2368</v>
      </c>
      <c r="B22" s="615" t="s">
        <v>142</v>
      </c>
      <c r="C22" s="123" t="s">
        <v>143</v>
      </c>
      <c r="D22" s="123" t="s">
        <v>2369</v>
      </c>
      <c r="E22" s="123">
        <v>3</v>
      </c>
      <c r="F22" s="123">
        <v>41996136</v>
      </c>
      <c r="G22" s="201" t="s">
        <v>208</v>
      </c>
      <c r="H22" s="201" t="s">
        <v>208</v>
      </c>
      <c r="I22" s="201" t="s">
        <v>208</v>
      </c>
      <c r="J22" s="201">
        <v>1</v>
      </c>
      <c r="K22" s="201" t="s">
        <v>2370</v>
      </c>
      <c r="L22" s="201" t="s">
        <v>208</v>
      </c>
      <c r="M22" s="553">
        <v>1.01E-4</v>
      </c>
      <c r="N22" s="123">
        <v>133</v>
      </c>
      <c r="O22" s="123" t="s">
        <v>2371</v>
      </c>
      <c r="P22" s="126">
        <v>0.81200000000000006</v>
      </c>
      <c r="Q22" s="202" t="s">
        <v>208</v>
      </c>
    </row>
    <row r="23" spans="1:17">
      <c r="A23" s="152" t="s">
        <v>2375</v>
      </c>
      <c r="B23" s="615" t="s">
        <v>142</v>
      </c>
      <c r="C23" s="123" t="s">
        <v>143</v>
      </c>
      <c r="D23" s="123" t="s">
        <v>2369</v>
      </c>
      <c r="E23" s="123">
        <v>3</v>
      </c>
      <c r="F23" s="123">
        <v>41996136</v>
      </c>
      <c r="G23" s="201" t="s">
        <v>208</v>
      </c>
      <c r="H23" s="201" t="s">
        <v>208</v>
      </c>
      <c r="I23" s="201" t="s">
        <v>208</v>
      </c>
      <c r="J23" s="201">
        <v>1</v>
      </c>
      <c r="K23" s="201" t="s">
        <v>2378</v>
      </c>
      <c r="L23" s="201" t="s">
        <v>208</v>
      </c>
      <c r="M23" s="553">
        <v>2.6899999999999999E-11</v>
      </c>
      <c r="N23" s="123">
        <v>138</v>
      </c>
      <c r="O23" s="123" t="s">
        <v>2379</v>
      </c>
      <c r="P23" s="126">
        <v>1</v>
      </c>
      <c r="Q23" s="202" t="s">
        <v>208</v>
      </c>
    </row>
    <row r="24" spans="1:17">
      <c r="A24" s="152" t="s">
        <v>2380</v>
      </c>
      <c r="B24" s="615" t="s">
        <v>142</v>
      </c>
      <c r="C24" s="123" t="s">
        <v>143</v>
      </c>
      <c r="D24" s="123" t="s">
        <v>2369</v>
      </c>
      <c r="E24" s="123">
        <v>3</v>
      </c>
      <c r="F24" s="123">
        <v>41996136</v>
      </c>
      <c r="G24" s="201" t="s">
        <v>208</v>
      </c>
      <c r="H24" s="201" t="s">
        <v>208</v>
      </c>
      <c r="I24" s="201" t="s">
        <v>208</v>
      </c>
      <c r="J24" s="201">
        <v>1</v>
      </c>
      <c r="K24" s="201" t="s">
        <v>2378</v>
      </c>
      <c r="L24" s="201" t="s">
        <v>208</v>
      </c>
      <c r="M24" s="553">
        <v>1.2300000000000001E-5</v>
      </c>
      <c r="N24" s="123">
        <v>89</v>
      </c>
      <c r="O24" s="123" t="s">
        <v>2382</v>
      </c>
      <c r="P24" s="126">
        <v>1</v>
      </c>
      <c r="Q24" s="202" t="s">
        <v>208</v>
      </c>
    </row>
    <row r="25" spans="1:17">
      <c r="A25" s="152" t="s">
        <v>2383</v>
      </c>
      <c r="B25" s="615" t="s">
        <v>142</v>
      </c>
      <c r="C25" s="123" t="s">
        <v>143</v>
      </c>
      <c r="D25" s="123" t="s">
        <v>142</v>
      </c>
      <c r="E25" s="123">
        <v>3</v>
      </c>
      <c r="F25" s="123">
        <v>41996136</v>
      </c>
      <c r="G25" s="201" t="s">
        <v>208</v>
      </c>
      <c r="H25" s="201" t="s">
        <v>208</v>
      </c>
      <c r="I25" s="201" t="s">
        <v>208</v>
      </c>
      <c r="J25" s="201">
        <v>1</v>
      </c>
      <c r="K25" s="201" t="s">
        <v>2378</v>
      </c>
      <c r="L25" s="201" t="s">
        <v>208</v>
      </c>
      <c r="M25" s="553">
        <v>1.29E-8</v>
      </c>
      <c r="N25" s="123">
        <v>127</v>
      </c>
      <c r="O25" s="123" t="s">
        <v>2386</v>
      </c>
      <c r="P25" s="126">
        <v>0.91</v>
      </c>
      <c r="Q25" s="202" t="s">
        <v>208</v>
      </c>
    </row>
    <row r="26" spans="1:17">
      <c r="A26" s="152" t="s">
        <v>2399</v>
      </c>
      <c r="B26" s="615" t="s">
        <v>142</v>
      </c>
      <c r="C26" s="123" t="s">
        <v>143</v>
      </c>
      <c r="D26" s="123" t="s">
        <v>142</v>
      </c>
      <c r="E26" s="123">
        <v>3</v>
      </c>
      <c r="F26" s="123">
        <v>41996136</v>
      </c>
      <c r="G26" s="201" t="s">
        <v>208</v>
      </c>
      <c r="H26" s="201" t="s">
        <v>208</v>
      </c>
      <c r="I26" s="201" t="s">
        <v>208</v>
      </c>
      <c r="J26" s="201" t="s">
        <v>208</v>
      </c>
      <c r="K26" s="201" t="s">
        <v>2403</v>
      </c>
      <c r="L26" s="201">
        <v>-7.0000000000000007E-2</v>
      </c>
      <c r="M26" s="553">
        <v>1.6499999999999999E-8</v>
      </c>
      <c r="N26" s="123">
        <v>147</v>
      </c>
      <c r="O26" s="123" t="s">
        <v>1252</v>
      </c>
      <c r="P26" s="126">
        <v>0.81</v>
      </c>
      <c r="Q26" s="202" t="s">
        <v>208</v>
      </c>
    </row>
    <row r="27" spans="1:17">
      <c r="A27" s="152" t="s">
        <v>2524</v>
      </c>
      <c r="B27" s="615" t="s">
        <v>142</v>
      </c>
      <c r="C27" s="123" t="s">
        <v>143</v>
      </c>
      <c r="D27" s="123" t="s">
        <v>142</v>
      </c>
      <c r="E27" s="123">
        <v>3</v>
      </c>
      <c r="F27" s="123">
        <v>41996136</v>
      </c>
      <c r="G27" s="201" t="s">
        <v>208</v>
      </c>
      <c r="H27" s="201" t="s">
        <v>208</v>
      </c>
      <c r="I27" s="201" t="s">
        <v>208</v>
      </c>
      <c r="J27" s="201" t="s">
        <v>208</v>
      </c>
      <c r="K27" s="201">
        <v>4610703</v>
      </c>
      <c r="L27" s="201" t="s">
        <v>208</v>
      </c>
      <c r="M27" s="553">
        <v>6.1500000000000004E-6</v>
      </c>
      <c r="N27" s="123">
        <v>432</v>
      </c>
      <c r="O27" s="123" t="s">
        <v>2386</v>
      </c>
      <c r="P27" s="126">
        <v>0.95</v>
      </c>
      <c r="Q27" s="202" t="s">
        <v>208</v>
      </c>
    </row>
    <row r="28" spans="1:17">
      <c r="A28" s="574" t="s">
        <v>2360</v>
      </c>
      <c r="B28" s="616" t="s">
        <v>100</v>
      </c>
      <c r="C28" s="136" t="s">
        <v>101</v>
      </c>
      <c r="D28" s="136" t="s">
        <v>2362</v>
      </c>
      <c r="E28" s="136">
        <v>7</v>
      </c>
      <c r="F28" s="136">
        <v>2512545</v>
      </c>
      <c r="G28" s="465" t="s">
        <v>205</v>
      </c>
      <c r="H28" s="465" t="s">
        <v>206</v>
      </c>
      <c r="I28" s="465">
        <v>0.37</v>
      </c>
      <c r="J28" s="465" t="s">
        <v>208</v>
      </c>
      <c r="K28" s="465" t="s">
        <v>208</v>
      </c>
      <c r="L28" s="465">
        <v>-0.11</v>
      </c>
      <c r="M28" s="556">
        <v>7.1200000000000002E-7</v>
      </c>
      <c r="N28" s="136">
        <v>825</v>
      </c>
      <c r="O28" s="136" t="s">
        <v>2363</v>
      </c>
      <c r="P28" s="464">
        <v>0.99</v>
      </c>
      <c r="Q28" s="557">
        <v>-0.111</v>
      </c>
    </row>
    <row r="29" spans="1:17">
      <c r="A29" s="152" t="s">
        <v>2352</v>
      </c>
      <c r="B29" s="615" t="s">
        <v>126</v>
      </c>
      <c r="C29" s="123" t="s">
        <v>127</v>
      </c>
      <c r="D29" s="123" t="s">
        <v>126</v>
      </c>
      <c r="E29" s="123">
        <v>9</v>
      </c>
      <c r="F29" s="123">
        <v>123586737</v>
      </c>
      <c r="G29" s="201" t="s">
        <v>208</v>
      </c>
      <c r="H29" s="201" t="s">
        <v>208</v>
      </c>
      <c r="I29" s="201" t="s">
        <v>208</v>
      </c>
      <c r="J29" s="201" t="s">
        <v>208</v>
      </c>
      <c r="K29" s="201" t="s">
        <v>208</v>
      </c>
      <c r="L29" s="201" t="s">
        <v>208</v>
      </c>
      <c r="M29" s="553">
        <v>5.0799999999999996E-6</v>
      </c>
      <c r="N29" s="123">
        <v>459</v>
      </c>
      <c r="O29" s="123" t="s">
        <v>2356</v>
      </c>
      <c r="P29" s="126">
        <v>0.99</v>
      </c>
      <c r="Q29" s="202" t="s">
        <v>208</v>
      </c>
    </row>
    <row r="30" spans="1:17">
      <c r="A30" s="152" t="s">
        <v>2358</v>
      </c>
      <c r="B30" s="615" t="s">
        <v>126</v>
      </c>
      <c r="C30" s="123" t="s">
        <v>127</v>
      </c>
      <c r="D30" s="123" t="s">
        <v>126</v>
      </c>
      <c r="E30" s="123">
        <v>9</v>
      </c>
      <c r="F30" s="123">
        <v>123586737</v>
      </c>
      <c r="G30" s="201" t="s">
        <v>208</v>
      </c>
      <c r="H30" s="201" t="s">
        <v>208</v>
      </c>
      <c r="I30" s="201" t="s">
        <v>208</v>
      </c>
      <c r="J30" s="201" t="s">
        <v>208</v>
      </c>
      <c r="K30" s="201" t="s">
        <v>208</v>
      </c>
      <c r="L30" s="201" t="s">
        <v>208</v>
      </c>
      <c r="M30" s="553">
        <v>2.61E-6</v>
      </c>
      <c r="N30" s="123">
        <v>459</v>
      </c>
      <c r="O30" s="123" t="s">
        <v>2356</v>
      </c>
      <c r="P30" s="126">
        <v>0.99</v>
      </c>
      <c r="Q30" s="202" t="s">
        <v>208</v>
      </c>
    </row>
    <row r="31" spans="1:17">
      <c r="A31" s="152" t="s">
        <v>2360</v>
      </c>
      <c r="B31" s="615" t="s">
        <v>126</v>
      </c>
      <c r="C31" s="123" t="s">
        <v>127</v>
      </c>
      <c r="D31" s="123" t="s">
        <v>2364</v>
      </c>
      <c r="E31" s="123">
        <v>9</v>
      </c>
      <c r="F31" s="123">
        <v>123586737</v>
      </c>
      <c r="G31" s="201" t="s">
        <v>203</v>
      </c>
      <c r="H31" s="201" t="s">
        <v>205</v>
      </c>
      <c r="I31" s="201">
        <v>0.42</v>
      </c>
      <c r="J31" s="201" t="s">
        <v>208</v>
      </c>
      <c r="K31" s="201" t="s">
        <v>208</v>
      </c>
      <c r="L31" s="201">
        <v>0.05</v>
      </c>
      <c r="M31" s="553">
        <v>8.0399999999999993E-24</v>
      </c>
      <c r="N31" s="123">
        <v>825</v>
      </c>
      <c r="O31" s="123" t="s">
        <v>2365</v>
      </c>
      <c r="P31" s="126">
        <v>1</v>
      </c>
      <c r="Q31" s="202">
        <v>-0.04</v>
      </c>
    </row>
    <row r="32" spans="1:17">
      <c r="A32" s="152" t="s">
        <v>2393</v>
      </c>
      <c r="B32" s="615" t="s">
        <v>126</v>
      </c>
      <c r="C32" s="123" t="s">
        <v>127</v>
      </c>
      <c r="D32" s="123" t="s">
        <v>2520</v>
      </c>
      <c r="E32" s="123">
        <v>9</v>
      </c>
      <c r="F32" s="123">
        <v>122650109</v>
      </c>
      <c r="G32" s="201" t="s">
        <v>206</v>
      </c>
      <c r="H32" s="201" t="s">
        <v>205</v>
      </c>
      <c r="I32" s="201">
        <v>0.48</v>
      </c>
      <c r="J32" s="201" t="s">
        <v>208</v>
      </c>
      <c r="K32" s="201" t="s">
        <v>2394</v>
      </c>
      <c r="L32" s="201" t="s">
        <v>208</v>
      </c>
      <c r="M32" s="553">
        <v>3.4100000000000001E-8</v>
      </c>
      <c r="N32" s="123">
        <v>81</v>
      </c>
      <c r="O32" s="123" t="s">
        <v>2395</v>
      </c>
      <c r="P32" s="126">
        <v>0.97</v>
      </c>
      <c r="Q32" s="202" t="s">
        <v>208</v>
      </c>
    </row>
    <row r="33" spans="1:17">
      <c r="A33" s="152" t="s">
        <v>2399</v>
      </c>
      <c r="B33" s="615" t="s">
        <v>126</v>
      </c>
      <c r="C33" s="123" t="s">
        <v>127</v>
      </c>
      <c r="D33" s="123" t="s">
        <v>126</v>
      </c>
      <c r="E33" s="123">
        <v>9</v>
      </c>
      <c r="F33" s="123">
        <v>122650109</v>
      </c>
      <c r="G33" s="201" t="s">
        <v>208</v>
      </c>
      <c r="H33" s="201" t="s">
        <v>208</v>
      </c>
      <c r="I33" s="201" t="s">
        <v>208</v>
      </c>
      <c r="J33" s="201" t="s">
        <v>208</v>
      </c>
      <c r="K33" s="201" t="s">
        <v>2402</v>
      </c>
      <c r="L33" s="201">
        <v>-0.14000000000000001</v>
      </c>
      <c r="M33" s="553">
        <v>1.1800000000000001E-18</v>
      </c>
      <c r="N33" s="123">
        <v>147</v>
      </c>
      <c r="O33" s="123" t="s">
        <v>2395</v>
      </c>
      <c r="P33" s="126">
        <v>1</v>
      </c>
      <c r="Q33" s="202" t="s">
        <v>208</v>
      </c>
    </row>
    <row r="34" spans="1:17">
      <c r="A34" s="152" t="s">
        <v>2521</v>
      </c>
      <c r="B34" s="615" t="s">
        <v>126</v>
      </c>
      <c r="C34" s="123" t="s">
        <v>127</v>
      </c>
      <c r="D34" s="123" t="s">
        <v>2520</v>
      </c>
      <c r="E34" s="123">
        <v>9</v>
      </c>
      <c r="F34" s="123">
        <v>122650109</v>
      </c>
      <c r="G34" s="201" t="s">
        <v>208</v>
      </c>
      <c r="H34" s="201" t="s">
        <v>208</v>
      </c>
      <c r="I34" s="201" t="s">
        <v>208</v>
      </c>
      <c r="J34" s="201" t="s">
        <v>208</v>
      </c>
      <c r="K34" s="201" t="s">
        <v>2522</v>
      </c>
      <c r="L34" s="201" t="s">
        <v>208</v>
      </c>
      <c r="M34" s="553">
        <v>3.2700000000000002E-19</v>
      </c>
      <c r="N34" s="123">
        <v>129</v>
      </c>
      <c r="O34" s="123" t="s">
        <v>1235</v>
      </c>
      <c r="P34" s="126">
        <v>0.97</v>
      </c>
      <c r="Q34" s="202" t="s">
        <v>208</v>
      </c>
    </row>
    <row r="35" spans="1:17">
      <c r="A35" s="152" t="s">
        <v>2524</v>
      </c>
      <c r="B35" s="615" t="s">
        <v>126</v>
      </c>
      <c r="C35" s="123" t="s">
        <v>127</v>
      </c>
      <c r="D35" s="123" t="s">
        <v>2520</v>
      </c>
      <c r="E35" s="123">
        <v>9</v>
      </c>
      <c r="F35" s="123">
        <v>122650109</v>
      </c>
      <c r="G35" s="201" t="s">
        <v>208</v>
      </c>
      <c r="H35" s="201" t="s">
        <v>208</v>
      </c>
      <c r="I35" s="201" t="s">
        <v>208</v>
      </c>
      <c r="J35" s="201" t="s">
        <v>208</v>
      </c>
      <c r="K35" s="201">
        <v>5390553</v>
      </c>
      <c r="L35" s="201" t="s">
        <v>208</v>
      </c>
      <c r="M35" s="553">
        <v>1.84E-149</v>
      </c>
      <c r="N35" s="123">
        <v>432</v>
      </c>
      <c r="O35" s="123" t="s">
        <v>2526</v>
      </c>
      <c r="P35" s="126">
        <v>1</v>
      </c>
      <c r="Q35" s="202" t="s">
        <v>208</v>
      </c>
    </row>
    <row r="36" spans="1:17">
      <c r="A36" s="152" t="s">
        <v>2524</v>
      </c>
      <c r="B36" s="615" t="s">
        <v>126</v>
      </c>
      <c r="C36" s="123" t="s">
        <v>127</v>
      </c>
      <c r="D36" s="123" t="s">
        <v>1238</v>
      </c>
      <c r="E36" s="123">
        <v>9</v>
      </c>
      <c r="F36" s="123">
        <v>122650109</v>
      </c>
      <c r="G36" s="201" t="s">
        <v>208</v>
      </c>
      <c r="H36" s="201" t="s">
        <v>208</v>
      </c>
      <c r="I36" s="201" t="s">
        <v>208</v>
      </c>
      <c r="J36" s="201" t="s">
        <v>208</v>
      </c>
      <c r="K36" s="201">
        <v>5550402</v>
      </c>
      <c r="L36" s="201" t="s">
        <v>208</v>
      </c>
      <c r="M36" s="553">
        <v>1.8299999999999999E-10</v>
      </c>
      <c r="N36" s="123">
        <v>432</v>
      </c>
      <c r="O36" s="123" t="s">
        <v>2526</v>
      </c>
      <c r="P36" s="126">
        <v>1</v>
      </c>
      <c r="Q36" s="202" t="s">
        <v>208</v>
      </c>
    </row>
    <row r="37" spans="1:17">
      <c r="A37" s="152" t="s">
        <v>2530</v>
      </c>
      <c r="B37" s="615" t="s">
        <v>126</v>
      </c>
      <c r="C37" s="123" t="s">
        <v>127</v>
      </c>
      <c r="D37" s="123" t="s">
        <v>2520</v>
      </c>
      <c r="E37" s="123">
        <v>9</v>
      </c>
      <c r="F37" s="123">
        <v>122650109</v>
      </c>
      <c r="G37" s="201" t="s">
        <v>208</v>
      </c>
      <c r="H37" s="201" t="s">
        <v>208</v>
      </c>
      <c r="I37" s="201" t="s">
        <v>208</v>
      </c>
      <c r="J37" s="201" t="s">
        <v>208</v>
      </c>
      <c r="K37" s="201">
        <v>3187525</v>
      </c>
      <c r="L37" s="201" t="s">
        <v>208</v>
      </c>
      <c r="M37" s="553">
        <v>1.5400000000000001E-39</v>
      </c>
      <c r="N37" s="123">
        <v>134</v>
      </c>
      <c r="O37" s="123" t="s">
        <v>2395</v>
      </c>
      <c r="P37" s="126">
        <v>0.97</v>
      </c>
      <c r="Q37" s="202" t="s">
        <v>208</v>
      </c>
    </row>
    <row r="38" spans="1:17">
      <c r="A38" s="574" t="s">
        <v>2360</v>
      </c>
      <c r="B38" s="616" t="s">
        <v>153</v>
      </c>
      <c r="C38" s="136" t="s">
        <v>790</v>
      </c>
      <c r="D38" s="136" t="s">
        <v>842</v>
      </c>
      <c r="E38" s="136">
        <v>11</v>
      </c>
      <c r="F38" s="136">
        <v>9754221</v>
      </c>
      <c r="G38" s="465" t="s">
        <v>203</v>
      </c>
      <c r="H38" s="465" t="s">
        <v>204</v>
      </c>
      <c r="I38" s="465">
        <v>0.56999999999999995</v>
      </c>
      <c r="J38" s="465" t="s">
        <v>208</v>
      </c>
      <c r="K38" s="465" t="s">
        <v>208</v>
      </c>
      <c r="L38" s="465">
        <v>-0.06</v>
      </c>
      <c r="M38" s="556">
        <v>1.6899999999999999E-6</v>
      </c>
      <c r="N38" s="136">
        <v>825</v>
      </c>
      <c r="O38" s="136" t="s">
        <v>841</v>
      </c>
      <c r="P38" s="464">
        <v>0.98899999999999999</v>
      </c>
      <c r="Q38" s="557">
        <v>7.0000000000000007E-2</v>
      </c>
    </row>
    <row r="39" spans="1:17">
      <c r="A39" s="574" t="s">
        <v>2367</v>
      </c>
      <c r="B39" s="616" t="s">
        <v>153</v>
      </c>
      <c r="C39" s="136" t="s">
        <v>790</v>
      </c>
      <c r="D39" s="136" t="s">
        <v>842</v>
      </c>
      <c r="E39" s="136">
        <v>11</v>
      </c>
      <c r="F39" s="136">
        <v>9754221</v>
      </c>
      <c r="G39" s="465" t="s">
        <v>208</v>
      </c>
      <c r="H39" s="465" t="s">
        <v>208</v>
      </c>
      <c r="I39" s="465" t="s">
        <v>208</v>
      </c>
      <c r="J39" s="465" t="s">
        <v>208</v>
      </c>
      <c r="K39" s="465" t="s">
        <v>208</v>
      </c>
      <c r="L39" s="465" t="s">
        <v>208</v>
      </c>
      <c r="M39" s="556">
        <v>5.8099999999999997E-8</v>
      </c>
      <c r="N39" s="136">
        <v>705</v>
      </c>
      <c r="O39" s="136" t="s">
        <v>841</v>
      </c>
      <c r="P39" s="464">
        <v>0.98899999999999999</v>
      </c>
      <c r="Q39" s="557">
        <v>0.10199999999999999</v>
      </c>
    </row>
    <row r="40" spans="1:17">
      <c r="A40" s="152" t="s">
        <v>2352</v>
      </c>
      <c r="B40" s="615" t="s">
        <v>165</v>
      </c>
      <c r="C40" s="123" t="s">
        <v>27</v>
      </c>
      <c r="D40" s="123" t="s">
        <v>1242</v>
      </c>
      <c r="E40" s="123">
        <v>15</v>
      </c>
      <c r="F40" s="123">
        <v>75069282</v>
      </c>
      <c r="G40" s="201" t="s">
        <v>208</v>
      </c>
      <c r="H40" s="201" t="s">
        <v>208</v>
      </c>
      <c r="I40" s="201" t="s">
        <v>208</v>
      </c>
      <c r="J40" s="201" t="s">
        <v>208</v>
      </c>
      <c r="K40" s="201" t="s">
        <v>208</v>
      </c>
      <c r="L40" s="201" t="s">
        <v>208</v>
      </c>
      <c r="M40" s="553">
        <v>8.7999999999999999E-13</v>
      </c>
      <c r="N40" s="123">
        <v>459</v>
      </c>
      <c r="O40" s="123" t="s">
        <v>2357</v>
      </c>
      <c r="P40" s="126">
        <v>1</v>
      </c>
      <c r="Q40" s="202" t="s">
        <v>208</v>
      </c>
    </row>
    <row r="41" spans="1:17">
      <c r="A41" s="152" t="s">
        <v>2358</v>
      </c>
      <c r="B41" s="615" t="s">
        <v>165</v>
      </c>
      <c r="C41" s="123" t="s">
        <v>27</v>
      </c>
      <c r="D41" s="123" t="s">
        <v>1242</v>
      </c>
      <c r="E41" s="123">
        <v>15</v>
      </c>
      <c r="F41" s="123">
        <v>75069282</v>
      </c>
      <c r="G41" s="201" t="s">
        <v>208</v>
      </c>
      <c r="H41" s="201" t="s">
        <v>208</v>
      </c>
      <c r="I41" s="201" t="s">
        <v>208</v>
      </c>
      <c r="J41" s="201" t="s">
        <v>208</v>
      </c>
      <c r="K41" s="201" t="s">
        <v>208</v>
      </c>
      <c r="L41" s="201" t="s">
        <v>208</v>
      </c>
      <c r="M41" s="553">
        <v>1.7100000000000001E-7</v>
      </c>
      <c r="N41" s="123">
        <v>459</v>
      </c>
      <c r="O41" s="123" t="s">
        <v>2357</v>
      </c>
      <c r="P41" s="126">
        <v>1</v>
      </c>
      <c r="Q41" s="202" t="s">
        <v>208</v>
      </c>
    </row>
    <row r="42" spans="1:17">
      <c r="A42" s="152" t="s">
        <v>2360</v>
      </c>
      <c r="B42" s="615" t="s">
        <v>165</v>
      </c>
      <c r="C42" s="123" t="s">
        <v>27</v>
      </c>
      <c r="D42" s="123" t="s">
        <v>1242</v>
      </c>
      <c r="E42" s="123">
        <v>15</v>
      </c>
      <c r="F42" s="123">
        <v>75069282</v>
      </c>
      <c r="G42" s="201" t="s">
        <v>203</v>
      </c>
      <c r="H42" s="201" t="s">
        <v>204</v>
      </c>
      <c r="I42" s="201">
        <v>0.74</v>
      </c>
      <c r="J42" s="201" t="s">
        <v>208</v>
      </c>
      <c r="K42" s="201" t="s">
        <v>208</v>
      </c>
      <c r="L42" s="201">
        <v>-0.06</v>
      </c>
      <c r="M42" s="553">
        <v>1.1700000000000001E-12</v>
      </c>
      <c r="N42" s="123">
        <v>825</v>
      </c>
      <c r="O42" s="123" t="s">
        <v>2357</v>
      </c>
      <c r="P42" s="126">
        <v>1</v>
      </c>
      <c r="Q42" s="202" t="s">
        <v>208</v>
      </c>
    </row>
    <row r="43" spans="1:17">
      <c r="A43" s="152" t="s">
        <v>2366</v>
      </c>
      <c r="B43" s="615" t="s">
        <v>165</v>
      </c>
      <c r="C43" s="123" t="s">
        <v>27</v>
      </c>
      <c r="D43" s="123" t="s">
        <v>1242</v>
      </c>
      <c r="E43" s="123">
        <v>15</v>
      </c>
      <c r="F43" s="123">
        <v>75069282</v>
      </c>
      <c r="G43" s="201" t="s">
        <v>203</v>
      </c>
      <c r="H43" s="201" t="s">
        <v>204</v>
      </c>
      <c r="I43" s="201">
        <v>0.74</v>
      </c>
      <c r="J43" s="201" t="s">
        <v>208</v>
      </c>
      <c r="K43" s="201" t="s">
        <v>208</v>
      </c>
      <c r="L43" s="201">
        <v>-0.12</v>
      </c>
      <c r="M43" s="553">
        <v>1.8099999999999999E-23</v>
      </c>
      <c r="N43" s="123">
        <v>826</v>
      </c>
      <c r="O43" s="123" t="s">
        <v>2357</v>
      </c>
      <c r="P43" s="126">
        <v>1</v>
      </c>
      <c r="Q43" s="202" t="s">
        <v>208</v>
      </c>
    </row>
    <row r="44" spans="1:17">
      <c r="A44" s="152" t="s">
        <v>2383</v>
      </c>
      <c r="B44" s="615" t="s">
        <v>165</v>
      </c>
      <c r="C44" s="123" t="s">
        <v>27</v>
      </c>
      <c r="D44" s="123" t="s">
        <v>2387</v>
      </c>
      <c r="E44" s="123">
        <v>15</v>
      </c>
      <c r="F44" s="123">
        <v>75069282</v>
      </c>
      <c r="G44" s="201" t="s">
        <v>208</v>
      </c>
      <c r="H44" s="201" t="s">
        <v>208</v>
      </c>
      <c r="I44" s="201" t="s">
        <v>208</v>
      </c>
      <c r="J44" s="201">
        <v>0.68</v>
      </c>
      <c r="K44" s="201" t="s">
        <v>2388</v>
      </c>
      <c r="L44" s="201" t="s">
        <v>208</v>
      </c>
      <c r="M44" s="553">
        <v>2.5399999999999999E-4</v>
      </c>
      <c r="N44" s="123">
        <v>127</v>
      </c>
      <c r="O44" s="123" t="s">
        <v>2389</v>
      </c>
      <c r="P44" s="126">
        <v>0.95</v>
      </c>
      <c r="Q44" s="202" t="s">
        <v>208</v>
      </c>
    </row>
    <row r="45" spans="1:17">
      <c r="A45" s="152" t="s">
        <v>2390</v>
      </c>
      <c r="B45" s="615" t="s">
        <v>165</v>
      </c>
      <c r="C45" s="123" t="s">
        <v>27</v>
      </c>
      <c r="D45" s="123" t="s">
        <v>1242</v>
      </c>
      <c r="E45" s="123">
        <v>15</v>
      </c>
      <c r="F45" s="123">
        <v>75069282</v>
      </c>
      <c r="G45" s="201" t="s">
        <v>208</v>
      </c>
      <c r="H45" s="201" t="s">
        <v>208</v>
      </c>
      <c r="I45" s="201" t="s">
        <v>208</v>
      </c>
      <c r="J45" s="201">
        <v>0.68</v>
      </c>
      <c r="K45" s="201" t="s">
        <v>2391</v>
      </c>
      <c r="L45" s="201" t="s">
        <v>208</v>
      </c>
      <c r="M45" s="553">
        <v>3.2499999999999997E-5</v>
      </c>
      <c r="N45" s="123">
        <v>211</v>
      </c>
      <c r="O45" s="123" t="s">
        <v>2392</v>
      </c>
      <c r="P45" s="126">
        <v>0.85</v>
      </c>
      <c r="Q45" s="202" t="s">
        <v>208</v>
      </c>
    </row>
    <row r="46" spans="1:17">
      <c r="A46" s="574" t="s">
        <v>2358</v>
      </c>
      <c r="B46" s="616" t="s">
        <v>28</v>
      </c>
      <c r="C46" s="136" t="s">
        <v>171</v>
      </c>
      <c r="D46" s="136" t="s">
        <v>849</v>
      </c>
      <c r="E46" s="136">
        <v>15</v>
      </c>
      <c r="F46" s="136">
        <v>91437388</v>
      </c>
      <c r="G46" s="465" t="s">
        <v>208</v>
      </c>
      <c r="H46" s="465" t="s">
        <v>208</v>
      </c>
      <c r="I46" s="465" t="s">
        <v>208</v>
      </c>
      <c r="J46" s="465" t="s">
        <v>208</v>
      </c>
      <c r="K46" s="465" t="s">
        <v>208</v>
      </c>
      <c r="L46" s="465" t="s">
        <v>208</v>
      </c>
      <c r="M46" s="556">
        <v>3.9300000000000001E-4</v>
      </c>
      <c r="N46" s="136">
        <v>459</v>
      </c>
      <c r="O46" s="136" t="s">
        <v>2359</v>
      </c>
      <c r="P46" s="464">
        <v>0.90627999999999997</v>
      </c>
      <c r="Q46" s="557" t="s">
        <v>208</v>
      </c>
    </row>
    <row r="47" spans="1:17">
      <c r="A47" s="574" t="s">
        <v>2366</v>
      </c>
      <c r="B47" s="616" t="s">
        <v>28</v>
      </c>
      <c r="C47" s="136" t="s">
        <v>171</v>
      </c>
      <c r="D47" s="136" t="s">
        <v>849</v>
      </c>
      <c r="E47" s="136">
        <v>15</v>
      </c>
      <c r="F47" s="136">
        <v>91437388</v>
      </c>
      <c r="G47" s="465" t="s">
        <v>203</v>
      </c>
      <c r="H47" s="465" t="s">
        <v>206</v>
      </c>
      <c r="I47" s="465">
        <v>0.32</v>
      </c>
      <c r="J47" s="465" t="s">
        <v>208</v>
      </c>
      <c r="K47" s="465" t="s">
        <v>208</v>
      </c>
      <c r="L47" s="465">
        <v>-0.31</v>
      </c>
      <c r="M47" s="556">
        <v>4.4999999999999999E-33</v>
      </c>
      <c r="N47" s="136">
        <v>826</v>
      </c>
      <c r="O47" s="136" t="s">
        <v>2359</v>
      </c>
      <c r="P47" s="464">
        <v>0.90627999999999997</v>
      </c>
      <c r="Q47" s="557">
        <v>-0.31</v>
      </c>
    </row>
    <row r="48" spans="1:17">
      <c r="A48" s="574" t="s">
        <v>2399</v>
      </c>
      <c r="B48" s="616" t="s">
        <v>28</v>
      </c>
      <c r="C48" s="136" t="s">
        <v>171</v>
      </c>
      <c r="D48" s="136" t="s">
        <v>849</v>
      </c>
      <c r="E48" s="136">
        <v>15</v>
      </c>
      <c r="F48" s="136">
        <v>91437388</v>
      </c>
      <c r="G48" s="465" t="s">
        <v>208</v>
      </c>
      <c r="H48" s="465" t="s">
        <v>208</v>
      </c>
      <c r="I48" s="465" t="s">
        <v>208</v>
      </c>
      <c r="J48" s="465" t="s">
        <v>208</v>
      </c>
      <c r="K48" s="465" t="s">
        <v>2400</v>
      </c>
      <c r="L48" s="465">
        <v>0.25</v>
      </c>
      <c r="M48" s="556">
        <v>2.4700000000000001E-13</v>
      </c>
      <c r="N48" s="136">
        <v>147</v>
      </c>
      <c r="O48" s="136" t="s">
        <v>2401</v>
      </c>
      <c r="P48" s="464">
        <v>0.89</v>
      </c>
      <c r="Q48" s="557" t="s">
        <v>208</v>
      </c>
    </row>
    <row r="49" spans="1:17">
      <c r="A49" s="152" t="s">
        <v>2366</v>
      </c>
      <c r="B49" s="615" t="s">
        <v>172</v>
      </c>
      <c r="C49" s="123" t="s">
        <v>173</v>
      </c>
      <c r="D49" s="123" t="s">
        <v>851</v>
      </c>
      <c r="E49" s="123">
        <v>17</v>
      </c>
      <c r="F49" s="123">
        <v>43155914</v>
      </c>
      <c r="G49" s="201" t="s">
        <v>205</v>
      </c>
      <c r="H49" s="201" t="s">
        <v>206</v>
      </c>
      <c r="I49" s="201">
        <v>0.33</v>
      </c>
      <c r="J49" s="201" t="s">
        <v>208</v>
      </c>
      <c r="K49" s="201" t="s">
        <v>208</v>
      </c>
      <c r="L49" s="201">
        <v>0.06</v>
      </c>
      <c r="M49" s="553">
        <v>4.6600000000000001E-5</v>
      </c>
      <c r="N49" s="123">
        <v>826</v>
      </c>
      <c r="O49" s="123" t="s">
        <v>2357</v>
      </c>
      <c r="P49" s="126">
        <v>1</v>
      </c>
      <c r="Q49" s="202" t="s">
        <v>208</v>
      </c>
    </row>
    <row r="50" spans="1:17">
      <c r="A50" s="152" t="s">
        <v>2521</v>
      </c>
      <c r="B50" s="615" t="s">
        <v>172</v>
      </c>
      <c r="C50" s="123" t="s">
        <v>173</v>
      </c>
      <c r="D50" s="123" t="s">
        <v>1245</v>
      </c>
      <c r="E50" s="123">
        <v>17</v>
      </c>
      <c r="F50" s="123">
        <v>43155914</v>
      </c>
      <c r="G50" s="201" t="s">
        <v>208</v>
      </c>
      <c r="H50" s="201" t="s">
        <v>208</v>
      </c>
      <c r="I50" s="201" t="s">
        <v>208</v>
      </c>
      <c r="J50" s="201" t="s">
        <v>208</v>
      </c>
      <c r="K50" s="201" t="s">
        <v>2523</v>
      </c>
      <c r="L50" s="201" t="s">
        <v>208</v>
      </c>
      <c r="M50" s="553">
        <v>2.8099999999999999E-5</v>
      </c>
      <c r="N50" s="123">
        <v>129</v>
      </c>
      <c r="O50" s="123" t="s">
        <v>2357</v>
      </c>
      <c r="P50" s="126">
        <v>1</v>
      </c>
      <c r="Q50" s="202" t="s">
        <v>208</v>
      </c>
    </row>
  </sheetData>
  <sortState ref="A3:Q50">
    <sortCondition ref="E3:E5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9"/>
  <sheetViews>
    <sheetView workbookViewId="0"/>
  </sheetViews>
  <sheetFormatPr defaultColWidth="11" defaultRowHeight="15.75"/>
  <cols>
    <col min="1" max="1" width="21.625" style="123" customWidth="1"/>
    <col min="2" max="2" width="18.875" style="123" bestFit="1" customWidth="1"/>
    <col min="3" max="3" width="13" style="123" bestFit="1" customWidth="1"/>
    <col min="4" max="4" width="13.625" style="201" bestFit="1" customWidth="1"/>
    <col min="5" max="5" width="8.375" style="128" bestFit="1" customWidth="1"/>
    <col min="6" max="6" width="11.125" style="123" bestFit="1" customWidth="1"/>
    <col min="7" max="7" width="6.375" style="126" customWidth="1"/>
    <col min="8" max="8" width="6.375" style="201" customWidth="1"/>
    <col min="9" max="9" width="6.375" style="126" customWidth="1"/>
    <col min="10" max="10" width="6.5" style="126" customWidth="1"/>
    <col min="11" max="11" width="14" style="124" bestFit="1" customWidth="1"/>
    <col min="12" max="12" width="9.375" style="126" bestFit="1" customWidth="1"/>
    <col min="13" max="13" width="11.125" style="281" bestFit="1" customWidth="1"/>
    <col min="14" max="14" width="5.875" style="129" bestFit="1" customWidth="1"/>
    <col min="15" max="15" width="18.375" style="201" bestFit="1" customWidth="1"/>
    <col min="16" max="16" width="6" style="129" bestFit="1" customWidth="1"/>
    <col min="17" max="17" width="9.125" style="126" customWidth="1"/>
    <col min="18" max="18" width="10.625" style="126" customWidth="1"/>
    <col min="19" max="19" width="11.875" style="123" bestFit="1" customWidth="1"/>
    <col min="20" max="20" width="6.125" style="123" bestFit="1" customWidth="1"/>
    <col min="21" max="21" width="5.375" style="124" bestFit="1" customWidth="1"/>
    <col min="22" max="22" width="8.375" style="123" bestFit="1" customWidth="1"/>
    <col min="23" max="23" width="17.625" style="280" bestFit="1" customWidth="1"/>
    <col min="24" max="25" width="13.875" style="123" bestFit="1" customWidth="1"/>
    <col min="26" max="16384" width="11" style="123"/>
  </cols>
  <sheetData>
    <row r="1" spans="1:25" ht="21" customHeight="1">
      <c r="A1" s="380" t="s">
        <v>2677</v>
      </c>
      <c r="B1" s="431"/>
      <c r="C1" s="431"/>
      <c r="D1" s="432"/>
      <c r="E1" s="438"/>
      <c r="F1" s="431"/>
      <c r="G1" s="436"/>
      <c r="H1" s="432"/>
      <c r="I1" s="436"/>
      <c r="J1" s="436"/>
      <c r="K1" s="434"/>
      <c r="L1" s="436"/>
      <c r="M1" s="443"/>
      <c r="N1" s="439"/>
      <c r="O1" s="432"/>
      <c r="P1" s="439"/>
      <c r="Q1" s="436"/>
      <c r="R1" s="436"/>
      <c r="S1" s="431"/>
      <c r="T1" s="431"/>
      <c r="U1" s="434"/>
      <c r="V1" s="431"/>
      <c r="W1" s="444"/>
      <c r="X1" s="431"/>
      <c r="Y1" s="431"/>
    </row>
    <row r="2" spans="1:25" ht="65.25">
      <c r="A2" s="282" t="s">
        <v>2101</v>
      </c>
      <c r="B2" s="283" t="s">
        <v>766</v>
      </c>
      <c r="C2" s="283" t="s">
        <v>2351</v>
      </c>
      <c r="D2" s="452" t="s">
        <v>2102</v>
      </c>
      <c r="E2" s="284" t="s">
        <v>768</v>
      </c>
      <c r="F2" s="282" t="s">
        <v>1296</v>
      </c>
      <c r="G2" s="285" t="s">
        <v>2536</v>
      </c>
      <c r="H2" s="277" t="s">
        <v>2537</v>
      </c>
      <c r="I2" s="285" t="s">
        <v>2552</v>
      </c>
      <c r="J2" s="285" t="s">
        <v>2104</v>
      </c>
      <c r="K2" s="286" t="s">
        <v>2105</v>
      </c>
      <c r="L2" s="285" t="s">
        <v>2106</v>
      </c>
      <c r="M2" s="287" t="s">
        <v>2109</v>
      </c>
      <c r="N2" s="289" t="s">
        <v>806</v>
      </c>
      <c r="O2" s="288" t="s">
        <v>2107</v>
      </c>
      <c r="P2" s="289" t="s">
        <v>2546</v>
      </c>
      <c r="Q2" s="285" t="s">
        <v>2108</v>
      </c>
      <c r="R2" s="285" t="s">
        <v>2557</v>
      </c>
      <c r="S2" s="453"/>
      <c r="T2" s="453"/>
      <c r="U2" s="454"/>
      <c r="V2" s="455"/>
      <c r="W2" s="456"/>
      <c r="X2" s="290"/>
      <c r="Y2" s="290"/>
    </row>
    <row r="3" spans="1:25" s="431" customFormat="1" ht="21">
      <c r="A3" s="575" t="s">
        <v>2084</v>
      </c>
      <c r="B3" s="628" t="s">
        <v>120</v>
      </c>
      <c r="C3" s="462" t="s">
        <v>121</v>
      </c>
      <c r="D3" s="462" t="s">
        <v>120</v>
      </c>
      <c r="E3" s="463">
        <v>1</v>
      </c>
      <c r="F3" s="463">
        <v>204518842</v>
      </c>
      <c r="G3" s="464" t="s">
        <v>204</v>
      </c>
      <c r="H3" s="465" t="s">
        <v>206</v>
      </c>
      <c r="I3" s="464">
        <v>0.27</v>
      </c>
      <c r="J3" s="464">
        <v>1</v>
      </c>
      <c r="K3" s="466" t="s">
        <v>2066</v>
      </c>
      <c r="L3" s="464">
        <v>-0.3</v>
      </c>
      <c r="M3" s="467">
        <v>3E-79</v>
      </c>
      <c r="N3" s="468">
        <v>5071</v>
      </c>
      <c r="O3" s="462" t="s">
        <v>2067</v>
      </c>
      <c r="P3" s="544">
        <v>0.99</v>
      </c>
      <c r="Q3" s="464">
        <v>-0.31</v>
      </c>
      <c r="R3" s="464">
        <v>0.99</v>
      </c>
      <c r="S3" s="214"/>
      <c r="T3" s="214"/>
      <c r="U3" s="353"/>
      <c r="V3" s="214"/>
      <c r="W3" s="354"/>
      <c r="X3" s="214"/>
      <c r="Y3" s="214"/>
    </row>
    <row r="4" spans="1:25" s="290" customFormat="1" ht="15.95" customHeight="1">
      <c r="A4" s="575" t="s">
        <v>2065</v>
      </c>
      <c r="B4" s="628" t="s">
        <v>120</v>
      </c>
      <c r="C4" s="462" t="s">
        <v>121</v>
      </c>
      <c r="D4" s="462" t="s">
        <v>120</v>
      </c>
      <c r="E4" s="463">
        <v>1</v>
      </c>
      <c r="F4" s="463">
        <v>204518842</v>
      </c>
      <c r="G4" s="464" t="s">
        <v>206</v>
      </c>
      <c r="H4" s="465" t="s">
        <v>204</v>
      </c>
      <c r="I4" s="464">
        <v>0.73</v>
      </c>
      <c r="J4" s="464">
        <v>1</v>
      </c>
      <c r="K4" s="466">
        <v>2376037</v>
      </c>
      <c r="L4" s="464">
        <v>-0.04</v>
      </c>
      <c r="M4" s="467">
        <v>5.0000000000000004E-19</v>
      </c>
      <c r="N4" s="468">
        <v>5257</v>
      </c>
      <c r="O4" s="462" t="s">
        <v>1226</v>
      </c>
      <c r="P4" s="544">
        <v>0.78</v>
      </c>
      <c r="Q4" s="464">
        <v>-0.01</v>
      </c>
      <c r="R4" s="464">
        <v>7.0000000000000007E-2</v>
      </c>
      <c r="S4" s="214"/>
      <c r="T4" s="214"/>
      <c r="U4" s="353"/>
      <c r="V4" s="214"/>
      <c r="W4" s="354"/>
      <c r="X4" s="214"/>
      <c r="Y4" s="214"/>
    </row>
    <row r="5" spans="1:25">
      <c r="A5" s="576" t="s">
        <v>2084</v>
      </c>
      <c r="B5" s="617" t="s">
        <v>116</v>
      </c>
      <c r="C5" s="214" t="s">
        <v>1221</v>
      </c>
      <c r="D5" s="214" t="s">
        <v>809</v>
      </c>
      <c r="E5" s="352">
        <v>1</v>
      </c>
      <c r="F5" s="352">
        <v>11850365</v>
      </c>
      <c r="G5" s="126" t="s">
        <v>203</v>
      </c>
      <c r="H5" s="201" t="s">
        <v>205</v>
      </c>
      <c r="I5" s="126">
        <v>0.33</v>
      </c>
      <c r="J5" s="126">
        <v>0.99</v>
      </c>
      <c r="K5" s="353" t="s">
        <v>2063</v>
      </c>
      <c r="L5" s="126">
        <v>0.1</v>
      </c>
      <c r="M5" s="457">
        <v>1.9999999999999999E-6</v>
      </c>
      <c r="N5" s="129">
        <v>5071</v>
      </c>
      <c r="O5" s="214" t="s">
        <v>1249</v>
      </c>
      <c r="P5" s="545">
        <v>0.94</v>
      </c>
      <c r="Q5" s="126">
        <v>0.11</v>
      </c>
      <c r="R5" s="126">
        <v>0.78</v>
      </c>
      <c r="S5" s="214"/>
      <c r="T5" s="214"/>
      <c r="U5" s="353"/>
      <c r="V5" s="214"/>
      <c r="W5" s="354"/>
      <c r="X5" s="214"/>
      <c r="Y5" s="214"/>
    </row>
    <row r="6" spans="1:25">
      <c r="A6" s="576" t="s">
        <v>2084</v>
      </c>
      <c r="B6" s="617" t="s">
        <v>116</v>
      </c>
      <c r="C6" s="214" t="s">
        <v>1221</v>
      </c>
      <c r="D6" s="214" t="s">
        <v>808</v>
      </c>
      <c r="E6" s="352">
        <v>1</v>
      </c>
      <c r="F6" s="352">
        <v>11850365</v>
      </c>
      <c r="G6" s="126" t="s">
        <v>203</v>
      </c>
      <c r="H6" s="201" t="s">
        <v>205</v>
      </c>
      <c r="I6" s="126">
        <v>0.33</v>
      </c>
      <c r="J6" s="126">
        <v>0.99</v>
      </c>
      <c r="K6" s="353" t="s">
        <v>2064</v>
      </c>
      <c r="L6" s="126">
        <v>0.36</v>
      </c>
      <c r="M6" s="457">
        <v>8E-73</v>
      </c>
      <c r="N6" s="129">
        <v>5071</v>
      </c>
      <c r="O6" s="214" t="s">
        <v>1248</v>
      </c>
      <c r="P6" s="545">
        <v>0.75</v>
      </c>
      <c r="Q6" s="126">
        <v>0.39</v>
      </c>
      <c r="R6" s="126">
        <v>0.18</v>
      </c>
      <c r="S6" s="214"/>
      <c r="T6" s="214"/>
      <c r="U6" s="353"/>
      <c r="V6" s="214"/>
      <c r="W6" s="354"/>
      <c r="X6" s="214"/>
      <c r="Y6" s="214"/>
    </row>
    <row r="7" spans="1:25" s="290" customFormat="1" ht="15.95" customHeight="1">
      <c r="A7" s="575" t="s">
        <v>2065</v>
      </c>
      <c r="B7" s="628" t="s">
        <v>118</v>
      </c>
      <c r="C7" s="462" t="s">
        <v>1222</v>
      </c>
      <c r="D7" s="462" t="s">
        <v>813</v>
      </c>
      <c r="E7" s="463">
        <v>1</v>
      </c>
      <c r="F7" s="463">
        <v>113190807</v>
      </c>
      <c r="G7" s="464" t="s">
        <v>206</v>
      </c>
      <c r="H7" s="465" t="s">
        <v>204</v>
      </c>
      <c r="I7" s="464">
        <v>0.8</v>
      </c>
      <c r="J7" s="464">
        <v>0.97</v>
      </c>
      <c r="K7" s="466">
        <v>2352275</v>
      </c>
      <c r="L7" s="464">
        <v>-0.03</v>
      </c>
      <c r="M7" s="467">
        <v>2.0000000000000001E-17</v>
      </c>
      <c r="N7" s="468">
        <v>5257</v>
      </c>
      <c r="O7" s="462" t="s">
        <v>1223</v>
      </c>
      <c r="P7" s="544">
        <v>0.96</v>
      </c>
      <c r="Q7" s="464">
        <v>-0.03</v>
      </c>
      <c r="R7" s="464">
        <v>0.06</v>
      </c>
      <c r="S7" s="214"/>
      <c r="T7" s="214"/>
      <c r="U7" s="353"/>
      <c r="V7" s="214"/>
      <c r="W7" s="354"/>
      <c r="X7" s="214"/>
      <c r="Y7" s="214"/>
    </row>
    <row r="8" spans="1:25" s="290" customFormat="1" ht="15.95" customHeight="1">
      <c r="A8" s="575" t="s">
        <v>2065</v>
      </c>
      <c r="B8" s="628" t="s">
        <v>118</v>
      </c>
      <c r="C8" s="462" t="s">
        <v>777</v>
      </c>
      <c r="D8" s="462" t="s">
        <v>1224</v>
      </c>
      <c r="E8" s="463">
        <v>1</v>
      </c>
      <c r="F8" s="463">
        <v>113216543</v>
      </c>
      <c r="G8" s="464" t="s">
        <v>205</v>
      </c>
      <c r="H8" s="465" t="s">
        <v>206</v>
      </c>
      <c r="I8" s="464">
        <v>0.75</v>
      </c>
      <c r="J8" s="464">
        <v>1</v>
      </c>
      <c r="K8" s="466">
        <v>2352228</v>
      </c>
      <c r="L8" s="464">
        <v>-0.06</v>
      </c>
      <c r="M8" s="467">
        <v>4.0000000000000003E-37</v>
      </c>
      <c r="N8" s="468">
        <v>5257</v>
      </c>
      <c r="O8" s="462" t="s">
        <v>1225</v>
      </c>
      <c r="P8" s="544">
        <v>0.99</v>
      </c>
      <c r="Q8" s="464">
        <v>0.01</v>
      </c>
      <c r="R8" s="464">
        <v>0.89</v>
      </c>
      <c r="S8" s="214"/>
      <c r="T8" s="214"/>
      <c r="U8" s="353"/>
      <c r="V8" s="214"/>
      <c r="W8" s="354"/>
      <c r="X8" s="214"/>
      <c r="Y8" s="214"/>
    </row>
    <row r="9" spans="1:25">
      <c r="A9" s="576" t="s">
        <v>2084</v>
      </c>
      <c r="B9" s="617" t="s">
        <v>37</v>
      </c>
      <c r="C9" s="214" t="s">
        <v>38</v>
      </c>
      <c r="D9" s="214" t="s">
        <v>1229</v>
      </c>
      <c r="E9" s="352">
        <v>2</v>
      </c>
      <c r="F9" s="352">
        <v>96963684</v>
      </c>
      <c r="G9" s="126" t="s">
        <v>205</v>
      </c>
      <c r="H9" s="201" t="s">
        <v>206</v>
      </c>
      <c r="I9" s="126">
        <v>0.37</v>
      </c>
      <c r="J9" s="126">
        <v>1</v>
      </c>
      <c r="K9" s="353" t="s">
        <v>2068</v>
      </c>
      <c r="L9" s="126">
        <v>0.15</v>
      </c>
      <c r="M9" s="457">
        <v>1.0000000000000001E-31</v>
      </c>
      <c r="N9" s="129">
        <v>5071</v>
      </c>
      <c r="O9" s="214" t="s">
        <v>1284</v>
      </c>
      <c r="P9" s="545">
        <v>0.91</v>
      </c>
      <c r="Q9" s="126">
        <v>0.16</v>
      </c>
      <c r="R9" s="126">
        <v>1</v>
      </c>
      <c r="S9" s="214"/>
      <c r="T9" s="214"/>
      <c r="U9" s="353"/>
      <c r="V9" s="214"/>
      <c r="W9" s="354"/>
      <c r="X9" s="214"/>
      <c r="Y9" s="214"/>
    </row>
    <row r="10" spans="1:25" s="290" customFormat="1" ht="15.95" customHeight="1">
      <c r="A10" s="575" t="s">
        <v>2065</v>
      </c>
      <c r="B10" s="628" t="s">
        <v>35</v>
      </c>
      <c r="C10" s="462" t="s">
        <v>36</v>
      </c>
      <c r="D10" s="462" t="s">
        <v>1227</v>
      </c>
      <c r="E10" s="463">
        <v>2</v>
      </c>
      <c r="F10" s="463">
        <v>55809054</v>
      </c>
      <c r="G10" s="464" t="s">
        <v>206</v>
      </c>
      <c r="H10" s="465" t="s">
        <v>205</v>
      </c>
      <c r="I10" s="464">
        <v>0.51</v>
      </c>
      <c r="J10" s="464">
        <v>0.94</v>
      </c>
      <c r="K10" s="466">
        <v>2483016</v>
      </c>
      <c r="L10" s="464">
        <v>-0.02</v>
      </c>
      <c r="M10" s="467">
        <v>2.0000000000000002E-5</v>
      </c>
      <c r="N10" s="468">
        <v>5257</v>
      </c>
      <c r="O10" s="462" t="s">
        <v>1228</v>
      </c>
      <c r="P10" s="544">
        <v>0.74</v>
      </c>
      <c r="Q10" s="464">
        <v>0</v>
      </c>
      <c r="R10" s="464">
        <v>0.71</v>
      </c>
      <c r="S10" s="214"/>
      <c r="T10" s="214"/>
      <c r="U10" s="353"/>
      <c r="V10" s="214"/>
      <c r="W10" s="354"/>
      <c r="X10" s="214"/>
      <c r="Y10" s="214"/>
    </row>
    <row r="11" spans="1:25">
      <c r="A11" s="576" t="s">
        <v>2065</v>
      </c>
      <c r="B11" s="617" t="s">
        <v>144</v>
      </c>
      <c r="C11" s="214" t="s">
        <v>1231</v>
      </c>
      <c r="D11" s="214" t="s">
        <v>144</v>
      </c>
      <c r="E11" s="352">
        <v>3</v>
      </c>
      <c r="F11" s="352">
        <v>47927484</v>
      </c>
      <c r="G11" s="126" t="s">
        <v>203</v>
      </c>
      <c r="H11" s="201" t="s">
        <v>204</v>
      </c>
      <c r="I11" s="126">
        <v>0.68</v>
      </c>
      <c r="J11" s="126">
        <v>0.99</v>
      </c>
      <c r="K11" s="353">
        <v>2672966</v>
      </c>
      <c r="L11" s="126">
        <v>0.02</v>
      </c>
      <c r="M11" s="457">
        <v>2.9999999999999999E-7</v>
      </c>
      <c r="N11" s="129">
        <v>5257</v>
      </c>
      <c r="O11" s="214" t="s">
        <v>1232</v>
      </c>
      <c r="P11" s="545">
        <v>0.91</v>
      </c>
      <c r="Q11" s="126">
        <v>-0.01</v>
      </c>
      <c r="R11" s="126">
        <v>0.18</v>
      </c>
      <c r="S11" s="214"/>
      <c r="T11" s="214"/>
      <c r="U11" s="353"/>
      <c r="V11" s="214"/>
      <c r="W11" s="354"/>
      <c r="X11" s="214"/>
      <c r="Y11" s="214"/>
    </row>
    <row r="12" spans="1:25">
      <c r="A12" s="576" t="s">
        <v>2084</v>
      </c>
      <c r="B12" s="617" t="s">
        <v>144</v>
      </c>
      <c r="C12" s="214" t="s">
        <v>1231</v>
      </c>
      <c r="D12" s="214" t="s">
        <v>144</v>
      </c>
      <c r="E12" s="352">
        <v>3</v>
      </c>
      <c r="F12" s="352">
        <v>47927484</v>
      </c>
      <c r="G12" s="126" t="s">
        <v>204</v>
      </c>
      <c r="H12" s="201" t="s">
        <v>203</v>
      </c>
      <c r="I12" s="126">
        <v>0.3</v>
      </c>
      <c r="J12" s="126">
        <v>0.99</v>
      </c>
      <c r="K12" s="353" t="s">
        <v>2070</v>
      </c>
      <c r="L12" s="126">
        <v>-0.14000000000000001</v>
      </c>
      <c r="M12" s="457">
        <v>2.9999999999999998E-14</v>
      </c>
      <c r="N12" s="129">
        <v>5071</v>
      </c>
      <c r="O12" s="214" t="s">
        <v>1253</v>
      </c>
      <c r="P12" s="545">
        <v>0.91</v>
      </c>
      <c r="Q12" s="126">
        <v>-0.15</v>
      </c>
      <c r="R12" s="126">
        <v>0.8</v>
      </c>
      <c r="S12" s="214"/>
      <c r="T12" s="214"/>
      <c r="U12" s="353"/>
      <c r="V12" s="214"/>
      <c r="W12" s="354"/>
      <c r="X12" s="214"/>
      <c r="Y12" s="214"/>
    </row>
    <row r="13" spans="1:25" s="290" customFormat="1" ht="15.95" customHeight="1">
      <c r="A13" s="575" t="s">
        <v>2065</v>
      </c>
      <c r="B13" s="628" t="s">
        <v>142</v>
      </c>
      <c r="C13" s="462" t="s">
        <v>143</v>
      </c>
      <c r="D13" s="462" t="s">
        <v>142</v>
      </c>
      <c r="E13" s="463">
        <v>3</v>
      </c>
      <c r="F13" s="463">
        <v>41996136</v>
      </c>
      <c r="G13" s="464" t="s">
        <v>204</v>
      </c>
      <c r="H13" s="465" t="s">
        <v>203</v>
      </c>
      <c r="I13" s="464">
        <v>0.81</v>
      </c>
      <c r="J13" s="464">
        <v>1</v>
      </c>
      <c r="K13" s="466">
        <v>2670481</v>
      </c>
      <c r="L13" s="464">
        <v>-0.1</v>
      </c>
      <c r="M13" s="467">
        <v>4.9999999999999996E-215</v>
      </c>
      <c r="N13" s="468">
        <v>5257</v>
      </c>
      <c r="O13" s="462" t="s">
        <v>1230</v>
      </c>
      <c r="P13" s="544">
        <v>0.99</v>
      </c>
      <c r="Q13" s="464">
        <v>-0.01</v>
      </c>
      <c r="R13" s="464">
        <v>0.86</v>
      </c>
      <c r="S13" s="214"/>
      <c r="T13" s="214"/>
      <c r="U13" s="353"/>
      <c r="V13" s="214"/>
      <c r="W13" s="354"/>
      <c r="X13" s="214"/>
      <c r="Y13" s="214"/>
    </row>
    <row r="14" spans="1:25" s="290" customFormat="1" ht="15.95" customHeight="1">
      <c r="A14" s="575" t="s">
        <v>2084</v>
      </c>
      <c r="B14" s="628" t="s">
        <v>142</v>
      </c>
      <c r="C14" s="462" t="s">
        <v>143</v>
      </c>
      <c r="D14" s="462" t="s">
        <v>142</v>
      </c>
      <c r="E14" s="463">
        <v>3</v>
      </c>
      <c r="F14" s="463">
        <v>41996136</v>
      </c>
      <c r="G14" s="464" t="s">
        <v>203</v>
      </c>
      <c r="H14" s="465" t="s">
        <v>204</v>
      </c>
      <c r="I14" s="464">
        <v>0.17</v>
      </c>
      <c r="J14" s="464">
        <v>1</v>
      </c>
      <c r="K14" s="466" t="s">
        <v>2069</v>
      </c>
      <c r="L14" s="464">
        <v>0.1</v>
      </c>
      <c r="M14" s="467">
        <v>6.9999999999999994E-5</v>
      </c>
      <c r="N14" s="468">
        <v>5071</v>
      </c>
      <c r="O14" s="462" t="s">
        <v>1252</v>
      </c>
      <c r="P14" s="544">
        <v>0.8</v>
      </c>
      <c r="Q14" s="464">
        <v>0.12</v>
      </c>
      <c r="R14" s="464">
        <v>0.99</v>
      </c>
      <c r="S14" s="214"/>
      <c r="T14" s="214"/>
      <c r="U14" s="353"/>
      <c r="V14" s="214"/>
      <c r="W14" s="354"/>
      <c r="X14" s="214"/>
      <c r="Y14" s="214"/>
    </row>
    <row r="15" spans="1:25">
      <c r="A15" s="576" t="s">
        <v>2084</v>
      </c>
      <c r="B15" s="617" t="s">
        <v>282</v>
      </c>
      <c r="C15" s="214" t="s">
        <v>1256</v>
      </c>
      <c r="D15" s="214" t="s">
        <v>783</v>
      </c>
      <c r="E15" s="352">
        <v>4</v>
      </c>
      <c r="F15" s="352">
        <v>156645513</v>
      </c>
      <c r="G15" s="126" t="s">
        <v>206</v>
      </c>
      <c r="H15" s="201" t="s">
        <v>204</v>
      </c>
      <c r="I15" s="126">
        <v>0.22</v>
      </c>
      <c r="J15" s="126">
        <v>1</v>
      </c>
      <c r="K15" s="353" t="s">
        <v>2071</v>
      </c>
      <c r="L15" s="126">
        <v>0.1</v>
      </c>
      <c r="M15" s="457">
        <v>7.9999999999999996E-6</v>
      </c>
      <c r="N15" s="129">
        <v>5071</v>
      </c>
      <c r="O15" s="214" t="s">
        <v>2072</v>
      </c>
      <c r="P15" s="545">
        <v>0.76</v>
      </c>
      <c r="Q15" s="126">
        <v>0.11</v>
      </c>
      <c r="R15" s="126">
        <v>0.75</v>
      </c>
      <c r="S15" s="214"/>
      <c r="T15" s="214"/>
      <c r="U15" s="353"/>
      <c r="V15" s="214"/>
      <c r="W15" s="354"/>
      <c r="X15" s="214"/>
      <c r="Y15" s="214"/>
    </row>
    <row r="16" spans="1:25">
      <c r="A16" s="575" t="s">
        <v>2084</v>
      </c>
      <c r="B16" s="628" t="s">
        <v>288</v>
      </c>
      <c r="C16" s="462" t="s">
        <v>289</v>
      </c>
      <c r="D16" s="462" t="s">
        <v>288</v>
      </c>
      <c r="E16" s="463">
        <v>6</v>
      </c>
      <c r="F16" s="463">
        <v>26091179</v>
      </c>
      <c r="G16" s="464" t="s">
        <v>205</v>
      </c>
      <c r="H16" s="465" t="s">
        <v>204</v>
      </c>
      <c r="I16" s="464">
        <v>0.14000000000000001</v>
      </c>
      <c r="J16" s="464">
        <v>1</v>
      </c>
      <c r="K16" s="466" t="s">
        <v>2073</v>
      </c>
      <c r="L16" s="464">
        <v>0.19</v>
      </c>
      <c r="M16" s="467">
        <v>9.9999999999999998E-13</v>
      </c>
      <c r="N16" s="468">
        <v>5071</v>
      </c>
      <c r="O16" s="462" t="s">
        <v>289</v>
      </c>
      <c r="P16" s="544">
        <v>1</v>
      </c>
      <c r="Q16" s="464">
        <v>0.19</v>
      </c>
      <c r="R16" s="464">
        <v>1</v>
      </c>
      <c r="S16" s="214"/>
      <c r="T16" s="214"/>
      <c r="U16" s="353"/>
      <c r="V16" s="355"/>
      <c r="W16" s="354"/>
      <c r="X16" s="214"/>
      <c r="Y16" s="214"/>
    </row>
    <row r="17" spans="1:25">
      <c r="A17" s="576" t="s">
        <v>2065</v>
      </c>
      <c r="B17" s="617" t="s">
        <v>94</v>
      </c>
      <c r="C17" s="214" t="s">
        <v>95</v>
      </c>
      <c r="D17" s="214" t="s">
        <v>1233</v>
      </c>
      <c r="E17" s="352">
        <v>6</v>
      </c>
      <c r="F17" s="352">
        <v>43352898</v>
      </c>
      <c r="G17" s="126" t="s">
        <v>205</v>
      </c>
      <c r="H17" s="201" t="s">
        <v>206</v>
      </c>
      <c r="I17" s="126">
        <v>0.45</v>
      </c>
      <c r="J17" s="126">
        <v>0.99</v>
      </c>
      <c r="K17" s="353">
        <v>2954506</v>
      </c>
      <c r="L17" s="126">
        <v>0.02</v>
      </c>
      <c r="M17" s="457">
        <v>9.9999999999999998E-17</v>
      </c>
      <c r="N17" s="129">
        <v>5257</v>
      </c>
      <c r="O17" s="214" t="s">
        <v>2085</v>
      </c>
      <c r="P17" s="545">
        <v>0.81</v>
      </c>
      <c r="Q17" s="126">
        <v>0</v>
      </c>
      <c r="R17" s="126">
        <v>0.67</v>
      </c>
      <c r="S17" s="214"/>
      <c r="T17" s="214"/>
      <c r="U17" s="353"/>
      <c r="V17" s="214"/>
      <c r="W17" s="354"/>
      <c r="X17" s="214"/>
      <c r="Y17" s="214"/>
    </row>
    <row r="18" spans="1:25">
      <c r="A18" s="576" t="s">
        <v>2084</v>
      </c>
      <c r="B18" s="617" t="s">
        <v>94</v>
      </c>
      <c r="C18" s="214" t="s">
        <v>95</v>
      </c>
      <c r="D18" s="214" t="s">
        <v>833</v>
      </c>
      <c r="E18" s="352">
        <v>6</v>
      </c>
      <c r="F18" s="352">
        <v>43352898</v>
      </c>
      <c r="G18" s="126" t="s">
        <v>205</v>
      </c>
      <c r="H18" s="201" t="s">
        <v>206</v>
      </c>
      <c r="I18" s="126">
        <v>0.43</v>
      </c>
      <c r="J18" s="126">
        <v>1</v>
      </c>
      <c r="K18" s="353" t="s">
        <v>2074</v>
      </c>
      <c r="L18" s="126">
        <v>0.16</v>
      </c>
      <c r="M18" s="457">
        <v>7.9999999999999996E-20</v>
      </c>
      <c r="N18" s="129">
        <v>5071</v>
      </c>
      <c r="O18" s="214" t="s">
        <v>1283</v>
      </c>
      <c r="P18" s="545">
        <v>0.88</v>
      </c>
      <c r="Q18" s="126">
        <v>0.18</v>
      </c>
      <c r="R18" s="126">
        <v>0.74</v>
      </c>
      <c r="S18" s="214"/>
      <c r="T18" s="214"/>
      <c r="U18" s="353"/>
      <c r="V18" s="214"/>
      <c r="W18" s="354"/>
      <c r="X18" s="214"/>
      <c r="Y18" s="214"/>
    </row>
    <row r="19" spans="1:25">
      <c r="A19" s="575" t="s">
        <v>2065</v>
      </c>
      <c r="B19" s="628" t="s">
        <v>167</v>
      </c>
      <c r="C19" s="462" t="s">
        <v>168</v>
      </c>
      <c r="D19" s="462" t="s">
        <v>2086</v>
      </c>
      <c r="E19" s="463">
        <v>8</v>
      </c>
      <c r="F19" s="463">
        <v>11433909</v>
      </c>
      <c r="G19" s="464" t="s">
        <v>203</v>
      </c>
      <c r="H19" s="465" t="s">
        <v>204</v>
      </c>
      <c r="I19" s="464">
        <v>0.47</v>
      </c>
      <c r="J19" s="464">
        <v>0.97</v>
      </c>
      <c r="K19" s="466">
        <v>3086573</v>
      </c>
      <c r="L19" s="464">
        <v>0.12</v>
      </c>
      <c r="M19" s="467">
        <v>2E-35</v>
      </c>
      <c r="N19" s="468">
        <v>5257</v>
      </c>
      <c r="O19" s="462" t="s">
        <v>1234</v>
      </c>
      <c r="P19" s="544">
        <v>0.99</v>
      </c>
      <c r="Q19" s="464">
        <v>-0.02</v>
      </c>
      <c r="R19" s="464">
        <v>0.76</v>
      </c>
      <c r="S19" s="214"/>
      <c r="T19" s="214"/>
      <c r="U19" s="353"/>
      <c r="V19" s="355"/>
      <c r="W19" s="354"/>
      <c r="X19" s="214"/>
      <c r="Y19" s="214"/>
    </row>
    <row r="20" spans="1:25">
      <c r="A20" s="576" t="s">
        <v>2065</v>
      </c>
      <c r="B20" s="617" t="s">
        <v>126</v>
      </c>
      <c r="C20" s="214" t="s">
        <v>127</v>
      </c>
      <c r="D20" s="214" t="s">
        <v>1236</v>
      </c>
      <c r="E20" s="352">
        <v>9</v>
      </c>
      <c r="F20" s="352">
        <v>123586737</v>
      </c>
      <c r="G20" s="126" t="s">
        <v>203</v>
      </c>
      <c r="H20" s="201" t="s">
        <v>205</v>
      </c>
      <c r="I20" s="126">
        <v>0.41</v>
      </c>
      <c r="J20" s="126">
        <v>0.99</v>
      </c>
      <c r="K20" s="353">
        <v>3223605</v>
      </c>
      <c r="L20" s="126">
        <v>-0.03</v>
      </c>
      <c r="M20" s="457">
        <v>2E-12</v>
      </c>
      <c r="N20" s="129">
        <v>5257</v>
      </c>
      <c r="O20" s="214" t="s">
        <v>1237</v>
      </c>
      <c r="P20" s="545">
        <v>0.96</v>
      </c>
      <c r="Q20" s="126">
        <v>0</v>
      </c>
      <c r="R20" s="126">
        <v>0.92</v>
      </c>
      <c r="S20" s="214"/>
      <c r="T20" s="214"/>
      <c r="U20" s="353"/>
      <c r="V20" s="355"/>
      <c r="W20" s="354"/>
      <c r="X20" s="214"/>
      <c r="Y20" s="214"/>
    </row>
    <row r="21" spans="1:25">
      <c r="A21" s="576" t="s">
        <v>2084</v>
      </c>
      <c r="B21" s="617" t="s">
        <v>126</v>
      </c>
      <c r="C21" s="214" t="s">
        <v>127</v>
      </c>
      <c r="D21" s="214" t="s">
        <v>1236</v>
      </c>
      <c r="E21" s="352">
        <v>9</v>
      </c>
      <c r="F21" s="352">
        <v>123586737</v>
      </c>
      <c r="G21" s="126" t="s">
        <v>203</v>
      </c>
      <c r="H21" s="201" t="s">
        <v>205</v>
      </c>
      <c r="I21" s="126">
        <v>0.42</v>
      </c>
      <c r="J21" s="126">
        <v>1</v>
      </c>
      <c r="K21" s="353" t="s">
        <v>2075</v>
      </c>
      <c r="L21" s="126">
        <v>-0.08</v>
      </c>
      <c r="M21" s="457">
        <v>2.0000000000000002E-5</v>
      </c>
      <c r="N21" s="129">
        <v>5071</v>
      </c>
      <c r="O21" s="214" t="s">
        <v>1237</v>
      </c>
      <c r="P21" s="545">
        <v>0.94</v>
      </c>
      <c r="Q21" s="126">
        <v>-0.09</v>
      </c>
      <c r="R21" s="126">
        <v>0.73</v>
      </c>
      <c r="S21" s="214"/>
      <c r="T21" s="214"/>
      <c r="U21" s="353"/>
      <c r="V21" s="355"/>
      <c r="W21" s="354"/>
      <c r="X21" s="214"/>
      <c r="Y21" s="214"/>
    </row>
    <row r="22" spans="1:25">
      <c r="A22" s="576" t="s">
        <v>2065</v>
      </c>
      <c r="B22" s="617" t="s">
        <v>126</v>
      </c>
      <c r="C22" s="214" t="s">
        <v>127</v>
      </c>
      <c r="D22" s="214" t="s">
        <v>1238</v>
      </c>
      <c r="E22" s="352">
        <v>9</v>
      </c>
      <c r="F22" s="352">
        <v>123586737</v>
      </c>
      <c r="G22" s="126" t="s">
        <v>203</v>
      </c>
      <c r="H22" s="201" t="s">
        <v>205</v>
      </c>
      <c r="I22" s="126">
        <v>0.41</v>
      </c>
      <c r="J22" s="126">
        <v>0.99</v>
      </c>
      <c r="K22" s="353">
        <v>3223687</v>
      </c>
      <c r="L22" s="126">
        <v>-0.03</v>
      </c>
      <c r="M22" s="457">
        <v>5.0000000000000003E-10</v>
      </c>
      <c r="N22" s="129">
        <v>5257</v>
      </c>
      <c r="O22" s="214" t="s">
        <v>2087</v>
      </c>
      <c r="P22" s="545">
        <v>0.96</v>
      </c>
      <c r="Q22" s="126">
        <v>0</v>
      </c>
      <c r="R22" s="126">
        <v>0.84</v>
      </c>
      <c r="S22" s="214"/>
      <c r="T22" s="214"/>
      <c r="U22" s="353"/>
      <c r="V22" s="355"/>
      <c r="W22" s="354"/>
      <c r="X22" s="214"/>
      <c r="Y22" s="214"/>
    </row>
    <row r="23" spans="1:25">
      <c r="A23" s="576" t="s">
        <v>2065</v>
      </c>
      <c r="B23" s="617" t="s">
        <v>126</v>
      </c>
      <c r="C23" s="214" t="s">
        <v>127</v>
      </c>
      <c r="D23" s="214" t="s">
        <v>126</v>
      </c>
      <c r="E23" s="352">
        <v>9</v>
      </c>
      <c r="F23" s="352">
        <v>123586737</v>
      </c>
      <c r="G23" s="126" t="s">
        <v>203</v>
      </c>
      <c r="H23" s="201" t="s">
        <v>205</v>
      </c>
      <c r="I23" s="126">
        <v>0.41</v>
      </c>
      <c r="J23" s="126">
        <v>0.99</v>
      </c>
      <c r="K23" s="353">
        <v>3223646</v>
      </c>
      <c r="L23" s="126">
        <v>0.04</v>
      </c>
      <c r="M23" s="457">
        <v>2.0000000000000002E-31</v>
      </c>
      <c r="N23" s="129">
        <v>5257</v>
      </c>
      <c r="O23" s="214" t="s">
        <v>1235</v>
      </c>
      <c r="P23" s="545">
        <v>1</v>
      </c>
      <c r="Q23" s="126">
        <v>-0.03</v>
      </c>
      <c r="R23" s="126">
        <v>0.67</v>
      </c>
      <c r="S23" s="214"/>
      <c r="T23" s="214"/>
      <c r="U23" s="353"/>
      <c r="V23" s="214"/>
      <c r="W23" s="354"/>
      <c r="X23" s="214"/>
      <c r="Y23" s="214"/>
    </row>
    <row r="24" spans="1:25">
      <c r="A24" s="575" t="s">
        <v>2065</v>
      </c>
      <c r="B24" s="628" t="s">
        <v>153</v>
      </c>
      <c r="C24" s="462" t="s">
        <v>790</v>
      </c>
      <c r="D24" s="462" t="s">
        <v>842</v>
      </c>
      <c r="E24" s="463">
        <v>11</v>
      </c>
      <c r="F24" s="463">
        <v>9754221</v>
      </c>
      <c r="G24" s="464" t="s">
        <v>203</v>
      </c>
      <c r="H24" s="465" t="s">
        <v>204</v>
      </c>
      <c r="I24" s="464">
        <v>0.59</v>
      </c>
      <c r="J24" s="464">
        <v>0.98</v>
      </c>
      <c r="K24" s="466">
        <v>3319997</v>
      </c>
      <c r="L24" s="464">
        <v>-0.03</v>
      </c>
      <c r="M24" s="467">
        <v>6.9999999999999997E-7</v>
      </c>
      <c r="N24" s="468">
        <v>5257</v>
      </c>
      <c r="O24" s="462" t="s">
        <v>1240</v>
      </c>
      <c r="P24" s="544">
        <v>0.96</v>
      </c>
      <c r="Q24" s="464">
        <v>-0.01</v>
      </c>
      <c r="R24" s="464">
        <v>0.65</v>
      </c>
      <c r="S24" s="214"/>
      <c r="T24" s="214"/>
      <c r="U24" s="353"/>
      <c r="V24" s="214"/>
      <c r="W24" s="354"/>
      <c r="X24" s="214"/>
      <c r="Y24" s="214"/>
    </row>
    <row r="25" spans="1:25">
      <c r="A25" s="575" t="s">
        <v>2084</v>
      </c>
      <c r="B25" s="628" t="s">
        <v>153</v>
      </c>
      <c r="C25" s="462" t="s">
        <v>790</v>
      </c>
      <c r="D25" s="462" t="s">
        <v>842</v>
      </c>
      <c r="E25" s="463">
        <v>11</v>
      </c>
      <c r="F25" s="463">
        <v>9754221</v>
      </c>
      <c r="G25" s="464" t="s">
        <v>204</v>
      </c>
      <c r="H25" s="465" t="s">
        <v>203</v>
      </c>
      <c r="I25" s="464">
        <v>0.42</v>
      </c>
      <c r="J25" s="464">
        <v>0.88</v>
      </c>
      <c r="K25" s="466" t="s">
        <v>2076</v>
      </c>
      <c r="L25" s="464">
        <v>0.17</v>
      </c>
      <c r="M25" s="467">
        <v>1.9999999999999998E-24</v>
      </c>
      <c r="N25" s="468">
        <v>5071</v>
      </c>
      <c r="O25" s="462" t="s">
        <v>1270</v>
      </c>
      <c r="P25" s="544">
        <v>0.91</v>
      </c>
      <c r="Q25" s="464">
        <v>0.19</v>
      </c>
      <c r="R25" s="464">
        <v>0.74</v>
      </c>
      <c r="S25" s="214"/>
      <c r="T25" s="214"/>
      <c r="U25" s="353"/>
      <c r="V25" s="214"/>
      <c r="W25" s="354"/>
      <c r="X25" s="214"/>
      <c r="Y25" s="214"/>
    </row>
    <row r="26" spans="1:25">
      <c r="A26" s="575" t="s">
        <v>2084</v>
      </c>
      <c r="B26" s="628" t="s">
        <v>153</v>
      </c>
      <c r="C26" s="462" t="s">
        <v>154</v>
      </c>
      <c r="D26" s="462" t="s">
        <v>153</v>
      </c>
      <c r="E26" s="463">
        <v>11</v>
      </c>
      <c r="F26" s="463">
        <v>10356115</v>
      </c>
      <c r="G26" s="464" t="s">
        <v>203</v>
      </c>
      <c r="H26" s="465" t="s">
        <v>204</v>
      </c>
      <c r="I26" s="464">
        <v>0.45</v>
      </c>
      <c r="J26" s="464">
        <v>1</v>
      </c>
      <c r="K26" s="466" t="s">
        <v>2077</v>
      </c>
      <c r="L26" s="464">
        <v>0.27</v>
      </c>
      <c r="M26" s="467">
        <v>6.0000000000000002E-135</v>
      </c>
      <c r="N26" s="468">
        <v>5071</v>
      </c>
      <c r="O26" s="462" t="s">
        <v>2078</v>
      </c>
      <c r="P26" s="544">
        <v>0.71</v>
      </c>
      <c r="Q26" s="464">
        <v>-0.31</v>
      </c>
      <c r="R26" s="464">
        <v>0.28000000000000003</v>
      </c>
      <c r="S26" s="214"/>
      <c r="T26" s="214"/>
      <c r="U26" s="353"/>
      <c r="V26" s="355"/>
      <c r="W26" s="354"/>
      <c r="X26" s="214"/>
      <c r="Y26" s="214"/>
    </row>
    <row r="27" spans="1:25">
      <c r="A27" s="576" t="s">
        <v>2084</v>
      </c>
      <c r="B27" s="617" t="s">
        <v>165</v>
      </c>
      <c r="C27" s="214" t="s">
        <v>27</v>
      </c>
      <c r="D27" s="214" t="s">
        <v>848</v>
      </c>
      <c r="E27" s="352">
        <v>15</v>
      </c>
      <c r="F27" s="352">
        <v>75069282</v>
      </c>
      <c r="G27" s="126" t="s">
        <v>204</v>
      </c>
      <c r="H27" s="201" t="s">
        <v>203</v>
      </c>
      <c r="I27" s="126">
        <v>0.26</v>
      </c>
      <c r="J27" s="126">
        <v>0.97</v>
      </c>
      <c r="K27" s="353" t="s">
        <v>2079</v>
      </c>
      <c r="L27" s="126">
        <v>0.08</v>
      </c>
      <c r="M27" s="457">
        <v>1.9999999999999999E-6</v>
      </c>
      <c r="N27" s="129">
        <v>5071</v>
      </c>
      <c r="O27" s="214" t="s">
        <v>2080</v>
      </c>
      <c r="P27" s="545">
        <v>0.83</v>
      </c>
      <c r="Q27" s="126">
        <v>0.1</v>
      </c>
      <c r="R27" s="126">
        <v>0.42</v>
      </c>
      <c r="S27" s="214"/>
      <c r="T27" s="214"/>
      <c r="U27" s="353"/>
      <c r="V27" s="214"/>
      <c r="W27" s="354"/>
      <c r="X27" s="214"/>
      <c r="Y27" s="214"/>
    </row>
    <row r="28" spans="1:25">
      <c r="A28" s="576" t="s">
        <v>2065</v>
      </c>
      <c r="B28" s="617" t="s">
        <v>165</v>
      </c>
      <c r="C28" s="214" t="s">
        <v>27</v>
      </c>
      <c r="D28" s="214" t="s">
        <v>848</v>
      </c>
      <c r="E28" s="352">
        <v>15</v>
      </c>
      <c r="F28" s="352">
        <v>75069282</v>
      </c>
      <c r="G28" s="126" t="s">
        <v>203</v>
      </c>
      <c r="H28" s="201" t="s">
        <v>204</v>
      </c>
      <c r="I28" s="126">
        <v>0.74</v>
      </c>
      <c r="J28" s="126">
        <v>0.95</v>
      </c>
      <c r="K28" s="353">
        <v>3601840</v>
      </c>
      <c r="L28" s="126">
        <v>-0.03</v>
      </c>
      <c r="M28" s="457">
        <v>5.9999999999999999E-16</v>
      </c>
      <c r="N28" s="129">
        <v>5257</v>
      </c>
      <c r="O28" s="214" t="s">
        <v>1244</v>
      </c>
      <c r="P28" s="545">
        <v>0.7</v>
      </c>
      <c r="Q28" s="126">
        <v>0</v>
      </c>
      <c r="R28" s="126">
        <v>0.38</v>
      </c>
      <c r="S28" s="214"/>
      <c r="T28" s="214"/>
      <c r="U28" s="353"/>
      <c r="V28" s="355"/>
      <c r="W28" s="354"/>
      <c r="X28" s="214"/>
      <c r="Y28" s="214"/>
    </row>
    <row r="29" spans="1:25">
      <c r="A29" s="576" t="s">
        <v>2065</v>
      </c>
      <c r="B29" s="617" t="s">
        <v>165</v>
      </c>
      <c r="C29" s="214" t="s">
        <v>27</v>
      </c>
      <c r="D29" s="214" t="s">
        <v>1242</v>
      </c>
      <c r="E29" s="352">
        <v>15</v>
      </c>
      <c r="F29" s="352">
        <v>75069282</v>
      </c>
      <c r="G29" s="126" t="s">
        <v>203</v>
      </c>
      <c r="H29" s="201" t="s">
        <v>204</v>
      </c>
      <c r="I29" s="126">
        <v>0.74</v>
      </c>
      <c r="J29" s="126">
        <v>0.95</v>
      </c>
      <c r="K29" s="353">
        <v>3633109</v>
      </c>
      <c r="L29" s="126">
        <v>-0.04</v>
      </c>
      <c r="M29" s="457">
        <v>9.0000000000000002E-35</v>
      </c>
      <c r="N29" s="129">
        <v>5257</v>
      </c>
      <c r="O29" s="214" t="s">
        <v>1243</v>
      </c>
      <c r="P29" s="545">
        <v>0.81</v>
      </c>
      <c r="Q29" s="126">
        <v>-0.01</v>
      </c>
      <c r="R29" s="126">
        <v>0.39</v>
      </c>
      <c r="S29" s="214"/>
      <c r="T29" s="214"/>
      <c r="U29" s="353"/>
      <c r="V29" s="355"/>
      <c r="W29" s="354"/>
      <c r="X29" s="214"/>
      <c r="Y29" s="214"/>
    </row>
    <row r="30" spans="1:25">
      <c r="A30" s="575" t="s">
        <v>2084</v>
      </c>
      <c r="B30" s="628" t="s">
        <v>172</v>
      </c>
      <c r="C30" s="462" t="s">
        <v>173</v>
      </c>
      <c r="D30" s="462" t="s">
        <v>1245</v>
      </c>
      <c r="E30" s="463">
        <v>17</v>
      </c>
      <c r="F30" s="463">
        <v>43155914</v>
      </c>
      <c r="G30" s="464" t="s">
        <v>205</v>
      </c>
      <c r="H30" s="465" t="s">
        <v>206</v>
      </c>
      <c r="I30" s="464">
        <v>0.31</v>
      </c>
      <c r="J30" s="464">
        <v>1</v>
      </c>
      <c r="K30" s="466" t="s">
        <v>2081</v>
      </c>
      <c r="L30" s="464">
        <v>-0.15</v>
      </c>
      <c r="M30" s="467">
        <v>2.9999999999999998E-15</v>
      </c>
      <c r="N30" s="468">
        <v>5071</v>
      </c>
      <c r="O30" s="462" t="s">
        <v>2082</v>
      </c>
      <c r="P30" s="544">
        <v>0.72</v>
      </c>
      <c r="Q30" s="464">
        <v>-0.16</v>
      </c>
      <c r="R30" s="464">
        <v>0.52</v>
      </c>
      <c r="S30" s="214"/>
      <c r="T30" s="214"/>
      <c r="U30" s="353"/>
      <c r="V30" s="355"/>
      <c r="W30" s="354"/>
      <c r="X30" s="214"/>
      <c r="Y30" s="214"/>
    </row>
    <row r="31" spans="1:25">
      <c r="A31" s="575" t="s">
        <v>2084</v>
      </c>
      <c r="B31" s="628" t="s">
        <v>172</v>
      </c>
      <c r="C31" s="462" t="s">
        <v>173</v>
      </c>
      <c r="D31" s="462" t="s">
        <v>851</v>
      </c>
      <c r="E31" s="463">
        <v>17</v>
      </c>
      <c r="F31" s="463">
        <v>43155914</v>
      </c>
      <c r="G31" s="464" t="s">
        <v>205</v>
      </c>
      <c r="H31" s="465" t="s">
        <v>206</v>
      </c>
      <c r="I31" s="464">
        <v>0.31</v>
      </c>
      <c r="J31" s="464">
        <v>1</v>
      </c>
      <c r="K31" s="466" t="s">
        <v>2083</v>
      </c>
      <c r="L31" s="464">
        <v>0.15</v>
      </c>
      <c r="M31" s="467">
        <v>2.0000000000000001E-13</v>
      </c>
      <c r="N31" s="468">
        <v>5071</v>
      </c>
      <c r="O31" s="462" t="s">
        <v>2082</v>
      </c>
      <c r="P31" s="544">
        <v>0.72</v>
      </c>
      <c r="Q31" s="464">
        <v>0.15</v>
      </c>
      <c r="R31" s="464">
        <v>0.52</v>
      </c>
      <c r="S31" s="214"/>
      <c r="T31" s="214"/>
      <c r="U31" s="353"/>
      <c r="V31" s="355"/>
      <c r="W31" s="354"/>
      <c r="X31" s="214"/>
      <c r="Y31" s="214"/>
    </row>
    <row r="32" spans="1:25">
      <c r="A32" s="214"/>
      <c r="B32" s="214"/>
      <c r="C32" s="214"/>
      <c r="D32" s="214"/>
      <c r="E32" s="352"/>
      <c r="F32" s="214"/>
      <c r="K32" s="353"/>
      <c r="O32" s="214"/>
      <c r="P32" s="352"/>
      <c r="S32" s="214"/>
      <c r="T32" s="214"/>
      <c r="U32" s="353"/>
      <c r="V32" s="355"/>
      <c r="W32" s="354"/>
      <c r="X32" s="214"/>
      <c r="Y32" s="214"/>
    </row>
    <row r="33" spans="1:25">
      <c r="A33" s="214"/>
      <c r="B33" s="214"/>
      <c r="C33" s="214"/>
      <c r="D33" s="214"/>
      <c r="E33" s="352"/>
      <c r="F33" s="214"/>
      <c r="K33" s="353"/>
      <c r="O33" s="214"/>
      <c r="P33" s="352"/>
      <c r="S33" s="214"/>
      <c r="T33" s="214"/>
      <c r="U33" s="353"/>
      <c r="V33" s="214"/>
      <c r="W33" s="354"/>
      <c r="X33" s="214"/>
      <c r="Y33" s="214"/>
    </row>
    <row r="34" spans="1:25">
      <c r="A34" s="214"/>
      <c r="B34" s="214"/>
      <c r="C34" s="214"/>
      <c r="D34" s="214"/>
      <c r="E34" s="352"/>
      <c r="F34" s="214"/>
      <c r="K34" s="353"/>
      <c r="O34" s="214"/>
      <c r="P34" s="352"/>
      <c r="S34" s="214"/>
      <c r="T34" s="214"/>
      <c r="U34" s="353"/>
      <c r="V34" s="355"/>
      <c r="W34" s="354"/>
      <c r="X34" s="214"/>
      <c r="Y34" s="214"/>
    </row>
    <row r="35" spans="1:25">
      <c r="A35" s="214"/>
      <c r="B35" s="214"/>
      <c r="C35" s="214"/>
      <c r="D35" s="214"/>
      <c r="E35" s="352"/>
      <c r="F35" s="214"/>
      <c r="K35" s="353"/>
      <c r="O35" s="214"/>
      <c r="P35" s="352"/>
      <c r="S35" s="214"/>
      <c r="T35" s="214"/>
      <c r="U35" s="353"/>
      <c r="V35" s="214"/>
      <c r="W35" s="354"/>
      <c r="X35" s="214"/>
      <c r="Y35" s="214"/>
    </row>
    <row r="36" spans="1:25">
      <c r="A36" s="214"/>
      <c r="B36" s="214"/>
      <c r="C36" s="214"/>
      <c r="D36" s="214"/>
      <c r="E36" s="352"/>
      <c r="F36" s="214"/>
      <c r="K36" s="353"/>
      <c r="O36" s="214"/>
      <c r="P36" s="352"/>
      <c r="S36" s="214"/>
      <c r="T36" s="214"/>
      <c r="U36" s="353"/>
      <c r="V36" s="214"/>
      <c r="W36" s="354"/>
      <c r="X36" s="214"/>
      <c r="Y36" s="214"/>
    </row>
    <row r="37" spans="1:25">
      <c r="A37" s="214"/>
      <c r="B37" s="214"/>
      <c r="C37" s="214"/>
      <c r="D37" s="214"/>
      <c r="E37" s="352"/>
      <c r="F37" s="214"/>
      <c r="H37" s="129"/>
      <c r="K37" s="353"/>
      <c r="O37" s="214"/>
      <c r="P37" s="352"/>
      <c r="S37" s="214"/>
      <c r="T37" s="214"/>
      <c r="U37" s="353"/>
      <c r="V37" s="355"/>
      <c r="W37" s="354"/>
      <c r="X37" s="214"/>
      <c r="Y37" s="214"/>
    </row>
    <row r="38" spans="1:25">
      <c r="A38" s="214"/>
      <c r="B38" s="214"/>
      <c r="C38" s="214"/>
      <c r="D38" s="214"/>
      <c r="E38" s="352"/>
      <c r="F38" s="214"/>
      <c r="K38" s="353"/>
      <c r="O38" s="214"/>
      <c r="P38" s="352"/>
      <c r="S38" s="214"/>
      <c r="T38" s="214"/>
      <c r="U38" s="353"/>
      <c r="V38" s="355"/>
      <c r="W38" s="354"/>
      <c r="X38" s="214"/>
      <c r="Y38" s="214"/>
    </row>
    <row r="39" spans="1:25">
      <c r="A39" s="214"/>
      <c r="B39" s="214"/>
      <c r="C39" s="214"/>
      <c r="D39" s="214"/>
      <c r="E39" s="352"/>
      <c r="F39" s="214"/>
      <c r="K39" s="353"/>
      <c r="O39" s="214"/>
      <c r="P39" s="352"/>
      <c r="S39" s="214"/>
      <c r="T39" s="214"/>
      <c r="U39" s="353"/>
      <c r="V39" s="214"/>
      <c r="W39" s="354"/>
      <c r="X39" s="214"/>
      <c r="Y39" s="214"/>
    </row>
    <row r="40" spans="1:25">
      <c r="A40" s="214"/>
      <c r="B40" s="214"/>
      <c r="C40" s="214"/>
      <c r="D40" s="214"/>
      <c r="E40" s="352"/>
      <c r="F40" s="214"/>
      <c r="K40" s="353"/>
      <c r="O40" s="214"/>
      <c r="P40" s="352"/>
      <c r="S40" s="214"/>
      <c r="T40" s="214"/>
      <c r="U40" s="353"/>
      <c r="V40" s="355"/>
      <c r="W40" s="354"/>
      <c r="X40" s="214"/>
      <c r="Y40" s="214"/>
    </row>
    <row r="41" spans="1:25">
      <c r="A41" s="214"/>
      <c r="B41" s="214"/>
      <c r="C41" s="214"/>
      <c r="D41" s="214"/>
      <c r="E41" s="352"/>
      <c r="F41" s="214"/>
      <c r="K41" s="353"/>
      <c r="O41" s="214"/>
      <c r="P41" s="352"/>
      <c r="S41" s="214"/>
      <c r="T41" s="214"/>
      <c r="U41" s="353"/>
      <c r="V41" s="214"/>
      <c r="W41" s="354"/>
      <c r="X41" s="214"/>
      <c r="Y41" s="214"/>
    </row>
    <row r="42" spans="1:25">
      <c r="A42" s="214"/>
      <c r="B42" s="214"/>
      <c r="C42" s="214"/>
      <c r="D42" s="214"/>
      <c r="E42" s="352"/>
      <c r="F42" s="214"/>
      <c r="K42" s="353"/>
      <c r="O42" s="214"/>
      <c r="P42" s="352"/>
      <c r="S42" s="214"/>
      <c r="T42" s="214"/>
      <c r="U42" s="353"/>
      <c r="V42" s="355"/>
      <c r="W42" s="354"/>
      <c r="X42" s="214"/>
      <c r="Y42" s="214"/>
    </row>
    <row r="43" spans="1:25">
      <c r="A43" s="214"/>
      <c r="B43" s="214"/>
      <c r="C43" s="214"/>
      <c r="D43" s="214"/>
      <c r="E43" s="352"/>
      <c r="F43" s="214"/>
      <c r="K43" s="353"/>
      <c r="O43" s="214"/>
      <c r="P43" s="352"/>
      <c r="S43" s="214"/>
      <c r="T43" s="214"/>
      <c r="U43" s="353"/>
      <c r="V43" s="214"/>
      <c r="W43" s="354"/>
      <c r="X43" s="214"/>
      <c r="Y43" s="214"/>
    </row>
    <row r="44" spans="1:25">
      <c r="A44" s="214"/>
      <c r="B44" s="214"/>
      <c r="C44" s="214"/>
      <c r="D44" s="214"/>
      <c r="E44" s="352"/>
      <c r="F44" s="214"/>
      <c r="K44" s="353"/>
      <c r="O44" s="214"/>
      <c r="P44" s="352"/>
      <c r="S44" s="214"/>
      <c r="T44" s="214"/>
      <c r="U44" s="353"/>
      <c r="V44" s="214"/>
      <c r="W44" s="354"/>
      <c r="X44" s="214"/>
      <c r="Y44" s="214"/>
    </row>
    <row r="45" spans="1:25">
      <c r="A45" s="214"/>
      <c r="B45" s="214"/>
      <c r="C45" s="214"/>
      <c r="D45" s="214"/>
      <c r="E45" s="352"/>
      <c r="F45" s="214"/>
      <c r="K45" s="353"/>
      <c r="O45" s="214"/>
      <c r="P45" s="352"/>
      <c r="S45" s="214"/>
      <c r="T45" s="214"/>
      <c r="U45" s="353"/>
      <c r="V45" s="355"/>
      <c r="W45" s="354"/>
      <c r="X45" s="214"/>
      <c r="Y45" s="214"/>
    </row>
    <row r="46" spans="1:25">
      <c r="A46" s="214"/>
      <c r="B46" s="214"/>
      <c r="C46" s="214"/>
      <c r="D46" s="214"/>
      <c r="E46" s="352"/>
      <c r="F46" s="214"/>
      <c r="K46" s="353"/>
      <c r="O46" s="214"/>
      <c r="P46" s="352"/>
      <c r="S46" s="214"/>
      <c r="T46" s="214"/>
      <c r="U46" s="353"/>
      <c r="V46" s="355"/>
      <c r="W46" s="354"/>
      <c r="X46" s="214"/>
      <c r="Y46" s="214"/>
    </row>
    <row r="47" spans="1:25">
      <c r="A47" s="214"/>
      <c r="B47" s="214"/>
      <c r="C47" s="214"/>
      <c r="D47" s="214"/>
      <c r="E47" s="352"/>
      <c r="F47" s="214"/>
      <c r="K47" s="353"/>
      <c r="O47" s="214"/>
      <c r="P47" s="352"/>
      <c r="S47" s="214"/>
      <c r="T47" s="214"/>
      <c r="U47" s="353"/>
      <c r="V47" s="214"/>
      <c r="W47" s="354"/>
      <c r="X47" s="214"/>
      <c r="Y47" s="214"/>
    </row>
    <row r="48" spans="1:25">
      <c r="A48" s="214"/>
      <c r="B48" s="214"/>
      <c r="C48" s="214"/>
      <c r="D48" s="214"/>
      <c r="E48" s="352"/>
      <c r="F48" s="214"/>
      <c r="K48" s="353"/>
      <c r="O48" s="214"/>
      <c r="P48" s="352"/>
      <c r="S48" s="214"/>
      <c r="T48" s="214"/>
      <c r="U48" s="353"/>
      <c r="V48" s="355"/>
      <c r="W48" s="354"/>
      <c r="X48" s="214"/>
      <c r="Y48" s="214"/>
    </row>
    <row r="49" spans="1:25">
      <c r="A49" s="214"/>
      <c r="B49" s="214"/>
      <c r="C49" s="214"/>
      <c r="D49" s="214"/>
      <c r="E49" s="352"/>
      <c r="F49" s="214"/>
      <c r="K49" s="353"/>
      <c r="O49" s="214"/>
      <c r="P49" s="352"/>
      <c r="S49" s="214"/>
      <c r="T49" s="214"/>
      <c r="U49" s="353"/>
      <c r="V49" s="355"/>
      <c r="W49" s="354"/>
      <c r="X49" s="214"/>
      <c r="Y49" s="214"/>
    </row>
    <row r="50" spans="1:25">
      <c r="A50" s="214"/>
      <c r="B50" s="214"/>
      <c r="C50" s="214"/>
      <c r="D50" s="214"/>
      <c r="E50" s="352"/>
      <c r="F50" s="214"/>
      <c r="K50" s="353"/>
      <c r="O50" s="214"/>
      <c r="P50" s="352"/>
      <c r="S50" s="214"/>
      <c r="T50" s="214"/>
      <c r="U50" s="353"/>
      <c r="V50" s="355"/>
      <c r="W50" s="354"/>
      <c r="X50" s="214"/>
      <c r="Y50" s="214"/>
    </row>
    <row r="51" spans="1:25">
      <c r="A51" s="214"/>
      <c r="B51" s="214"/>
      <c r="C51" s="214"/>
      <c r="D51" s="214"/>
      <c r="E51" s="352"/>
      <c r="F51" s="214"/>
      <c r="K51" s="353"/>
      <c r="O51" s="214"/>
      <c r="P51" s="352"/>
      <c r="S51" s="214"/>
      <c r="T51" s="214"/>
      <c r="U51" s="353"/>
      <c r="V51" s="214"/>
      <c r="W51" s="354"/>
      <c r="X51" s="214"/>
      <c r="Y51" s="214"/>
    </row>
    <row r="52" spans="1:25">
      <c r="A52" s="214"/>
      <c r="B52" s="214"/>
      <c r="C52" s="214"/>
      <c r="D52" s="214"/>
      <c r="E52" s="352"/>
      <c r="F52" s="214"/>
      <c r="K52" s="353"/>
      <c r="O52" s="214"/>
      <c r="P52" s="352"/>
      <c r="S52" s="214"/>
      <c r="T52" s="214"/>
      <c r="U52" s="353"/>
      <c r="V52" s="214"/>
      <c r="W52" s="354"/>
      <c r="X52" s="214"/>
      <c r="Y52" s="214"/>
    </row>
    <row r="53" spans="1:25">
      <c r="A53" s="214"/>
      <c r="B53" s="214"/>
      <c r="C53" s="214"/>
      <c r="D53" s="214"/>
      <c r="E53" s="352"/>
      <c r="F53" s="214"/>
      <c r="K53" s="353"/>
      <c r="O53" s="214"/>
      <c r="P53" s="352"/>
      <c r="S53" s="214"/>
      <c r="T53" s="214"/>
      <c r="U53" s="353"/>
      <c r="V53" s="355"/>
      <c r="W53" s="354"/>
      <c r="X53" s="214"/>
      <c r="Y53" s="214"/>
    </row>
    <row r="54" spans="1:25">
      <c r="A54" s="214"/>
      <c r="B54" s="214"/>
      <c r="C54" s="214"/>
      <c r="D54" s="214"/>
      <c r="E54" s="352"/>
      <c r="F54" s="214"/>
      <c r="K54" s="353"/>
      <c r="O54" s="214"/>
      <c r="P54" s="352"/>
      <c r="S54" s="214"/>
      <c r="T54" s="214"/>
      <c r="U54" s="353"/>
      <c r="V54" s="214"/>
      <c r="W54" s="354"/>
      <c r="X54" s="214"/>
      <c r="Y54" s="214"/>
    </row>
    <row r="55" spans="1:25">
      <c r="A55" s="214"/>
      <c r="B55" s="214"/>
      <c r="C55" s="214"/>
      <c r="D55" s="214"/>
      <c r="E55" s="352"/>
      <c r="F55" s="214"/>
      <c r="K55" s="353"/>
      <c r="O55" s="214"/>
      <c r="P55" s="352"/>
      <c r="S55" s="214"/>
      <c r="T55" s="214"/>
      <c r="U55" s="353"/>
      <c r="V55" s="355"/>
      <c r="W55" s="354"/>
      <c r="X55" s="214"/>
      <c r="Y55" s="214"/>
    </row>
    <row r="56" spans="1:25">
      <c r="A56" s="214"/>
      <c r="B56" s="214"/>
      <c r="C56" s="214"/>
      <c r="D56" s="214"/>
      <c r="E56" s="352"/>
      <c r="F56" s="214"/>
      <c r="K56" s="353"/>
      <c r="O56" s="214"/>
      <c r="P56" s="352"/>
      <c r="S56" s="214"/>
      <c r="T56" s="214"/>
      <c r="U56" s="353"/>
      <c r="V56" s="214"/>
      <c r="W56" s="354"/>
      <c r="X56" s="214"/>
      <c r="Y56" s="214"/>
    </row>
    <row r="57" spans="1:25">
      <c r="A57" s="214"/>
      <c r="B57" s="214"/>
      <c r="C57" s="214"/>
      <c r="D57" s="214"/>
      <c r="E57" s="352"/>
      <c r="F57" s="214"/>
      <c r="K57" s="353"/>
      <c r="O57" s="214"/>
      <c r="P57" s="352"/>
      <c r="S57" s="214"/>
      <c r="T57" s="214"/>
      <c r="U57" s="353"/>
      <c r="V57" s="355"/>
      <c r="W57" s="354"/>
      <c r="X57" s="214"/>
      <c r="Y57" s="214"/>
    </row>
    <row r="58" spans="1:25">
      <c r="A58" s="214"/>
      <c r="B58" s="214"/>
      <c r="C58" s="214"/>
      <c r="D58" s="214"/>
      <c r="E58" s="352"/>
      <c r="F58" s="214"/>
      <c r="K58" s="353"/>
      <c r="O58" s="214"/>
      <c r="P58" s="352"/>
      <c r="S58" s="214"/>
      <c r="T58" s="214"/>
      <c r="U58" s="353"/>
      <c r="V58" s="355"/>
      <c r="W58" s="354"/>
      <c r="X58" s="214"/>
      <c r="Y58" s="214"/>
    </row>
    <row r="59" spans="1:25">
      <c r="A59" s="214"/>
      <c r="B59" s="214"/>
      <c r="C59" s="214"/>
      <c r="D59" s="214"/>
      <c r="E59" s="352"/>
      <c r="F59" s="214"/>
      <c r="K59" s="353"/>
      <c r="O59" s="214"/>
      <c r="P59" s="352"/>
      <c r="S59" s="214"/>
      <c r="T59" s="214"/>
      <c r="U59" s="353"/>
      <c r="V59" s="214"/>
      <c r="W59" s="354"/>
      <c r="X59" s="214"/>
      <c r="Y59" s="214"/>
    </row>
    <row r="60" spans="1:25">
      <c r="A60" s="214"/>
      <c r="B60" s="214"/>
      <c r="C60" s="214"/>
      <c r="D60" s="214"/>
      <c r="E60" s="352"/>
      <c r="F60" s="214"/>
      <c r="H60" s="129"/>
      <c r="K60" s="353"/>
      <c r="O60" s="214"/>
      <c r="P60" s="352"/>
      <c r="S60" s="214"/>
      <c r="T60" s="214"/>
      <c r="U60" s="353"/>
      <c r="V60" s="355"/>
      <c r="W60" s="354"/>
      <c r="X60" s="214"/>
      <c r="Y60" s="214"/>
    </row>
    <row r="61" spans="1:25">
      <c r="A61" s="214"/>
      <c r="B61" s="214"/>
      <c r="C61" s="214"/>
      <c r="D61" s="214"/>
      <c r="E61" s="352"/>
      <c r="F61" s="214"/>
      <c r="K61" s="353"/>
      <c r="O61" s="214"/>
      <c r="P61" s="352"/>
      <c r="S61" s="214"/>
      <c r="T61" s="214"/>
      <c r="U61" s="353"/>
      <c r="V61" s="214"/>
      <c r="W61" s="354"/>
      <c r="X61" s="214"/>
      <c r="Y61" s="214"/>
    </row>
    <row r="62" spans="1:25">
      <c r="A62" s="214"/>
      <c r="B62" s="214"/>
      <c r="C62" s="214"/>
      <c r="D62" s="214"/>
      <c r="E62" s="352"/>
      <c r="F62" s="214"/>
      <c r="K62" s="353"/>
      <c r="O62" s="214"/>
      <c r="P62" s="352"/>
      <c r="S62" s="214"/>
      <c r="T62" s="214"/>
      <c r="U62" s="353"/>
      <c r="V62" s="355"/>
      <c r="W62" s="354"/>
      <c r="X62" s="214"/>
      <c r="Y62" s="214"/>
    </row>
    <row r="63" spans="1:25">
      <c r="A63" s="214"/>
      <c r="B63" s="214"/>
      <c r="C63" s="214"/>
      <c r="D63" s="214"/>
      <c r="E63" s="352"/>
      <c r="F63" s="214"/>
      <c r="K63" s="353"/>
      <c r="O63" s="214"/>
      <c r="P63" s="352"/>
      <c r="S63" s="214"/>
      <c r="T63" s="214"/>
      <c r="U63" s="353"/>
      <c r="V63" s="214"/>
      <c r="W63" s="354"/>
      <c r="X63" s="214"/>
      <c r="Y63" s="214"/>
    </row>
    <row r="64" spans="1:25">
      <c r="A64" s="214"/>
      <c r="B64" s="214"/>
      <c r="C64" s="214"/>
      <c r="D64" s="214"/>
      <c r="E64" s="352"/>
      <c r="F64" s="214"/>
      <c r="K64" s="353"/>
      <c r="O64" s="214"/>
      <c r="P64" s="352"/>
      <c r="S64" s="214"/>
      <c r="T64" s="214"/>
      <c r="U64" s="353"/>
      <c r="V64" s="355"/>
      <c r="W64" s="354"/>
      <c r="X64" s="214"/>
      <c r="Y64" s="214"/>
    </row>
    <row r="65" spans="1:25">
      <c r="A65" s="214"/>
      <c r="B65" s="214"/>
      <c r="C65" s="214"/>
      <c r="D65" s="214"/>
      <c r="E65" s="352"/>
      <c r="F65" s="214"/>
      <c r="K65" s="353"/>
      <c r="O65" s="214"/>
      <c r="P65" s="352"/>
      <c r="S65" s="214"/>
      <c r="T65" s="214"/>
      <c r="U65" s="353"/>
      <c r="V65" s="214"/>
      <c r="W65" s="354"/>
      <c r="X65" s="214"/>
      <c r="Y65" s="214"/>
    </row>
    <row r="66" spans="1:25">
      <c r="A66" s="214"/>
      <c r="B66" s="214"/>
      <c r="C66" s="214"/>
      <c r="D66" s="214"/>
      <c r="E66" s="352"/>
      <c r="F66" s="214"/>
      <c r="K66" s="353"/>
      <c r="O66" s="214"/>
      <c r="P66" s="352"/>
      <c r="S66" s="214"/>
      <c r="T66" s="214"/>
      <c r="U66" s="353"/>
      <c r="V66" s="214"/>
      <c r="W66" s="354"/>
      <c r="X66" s="214"/>
      <c r="Y66" s="214"/>
    </row>
    <row r="67" spans="1:25">
      <c r="A67" s="214"/>
      <c r="B67" s="214"/>
      <c r="C67" s="214"/>
      <c r="D67" s="214"/>
      <c r="E67" s="352"/>
      <c r="F67" s="214"/>
      <c r="K67" s="353"/>
      <c r="O67" s="214"/>
      <c r="P67" s="352"/>
      <c r="S67" s="214"/>
      <c r="T67" s="214"/>
      <c r="U67" s="353"/>
      <c r="V67" s="355"/>
      <c r="W67" s="354"/>
      <c r="X67" s="214"/>
      <c r="Y67" s="214"/>
    </row>
    <row r="68" spans="1:25">
      <c r="A68" s="214"/>
      <c r="B68" s="214"/>
      <c r="C68" s="214"/>
      <c r="D68" s="214"/>
      <c r="E68" s="352"/>
      <c r="F68" s="214"/>
      <c r="K68" s="353"/>
      <c r="O68" s="214"/>
      <c r="P68" s="352"/>
      <c r="S68" s="214"/>
      <c r="T68" s="214"/>
      <c r="U68" s="353"/>
      <c r="V68" s="355"/>
      <c r="W68" s="354"/>
      <c r="X68" s="214"/>
      <c r="Y68" s="214"/>
    </row>
    <row r="69" spans="1:25">
      <c r="A69" s="214"/>
      <c r="B69" s="214"/>
      <c r="C69" s="214"/>
      <c r="D69" s="214"/>
      <c r="E69" s="352"/>
      <c r="F69" s="214"/>
      <c r="K69" s="353"/>
      <c r="O69" s="214"/>
      <c r="P69" s="352"/>
      <c r="S69" s="214"/>
      <c r="T69" s="214"/>
      <c r="U69" s="353"/>
      <c r="V69" s="214"/>
      <c r="W69" s="354"/>
      <c r="X69" s="214"/>
      <c r="Y69" s="214"/>
    </row>
    <row r="70" spans="1:25">
      <c r="A70" s="214"/>
      <c r="B70" s="214"/>
      <c r="C70" s="214"/>
      <c r="D70" s="214"/>
      <c r="E70" s="352"/>
      <c r="F70" s="214"/>
      <c r="K70" s="353"/>
      <c r="O70" s="214"/>
      <c r="P70" s="352"/>
      <c r="S70" s="214"/>
      <c r="T70" s="214"/>
      <c r="U70" s="353"/>
      <c r="V70" s="355"/>
      <c r="W70" s="354"/>
      <c r="X70" s="214"/>
      <c r="Y70" s="214"/>
    </row>
    <row r="71" spans="1:25">
      <c r="A71" s="214"/>
      <c r="B71" s="214"/>
      <c r="C71" s="214"/>
      <c r="D71" s="214"/>
      <c r="E71" s="352"/>
      <c r="F71" s="214"/>
      <c r="K71" s="353"/>
      <c r="O71" s="214"/>
      <c r="P71" s="352"/>
      <c r="S71" s="214"/>
      <c r="T71" s="214"/>
      <c r="U71" s="353"/>
      <c r="V71" s="214"/>
      <c r="W71" s="354"/>
      <c r="X71" s="214"/>
      <c r="Y71" s="214"/>
    </row>
    <row r="72" spans="1:25">
      <c r="A72" s="214"/>
      <c r="B72" s="214"/>
      <c r="C72" s="214"/>
      <c r="D72" s="214"/>
      <c r="E72" s="352"/>
      <c r="F72" s="214"/>
      <c r="K72" s="353"/>
      <c r="O72" s="214"/>
      <c r="P72" s="352"/>
      <c r="S72" s="214"/>
      <c r="T72" s="214"/>
      <c r="U72" s="353"/>
      <c r="V72" s="355"/>
      <c r="W72" s="354"/>
      <c r="X72" s="214"/>
      <c r="Y72" s="214"/>
    </row>
    <row r="73" spans="1:25">
      <c r="A73" s="214"/>
      <c r="B73" s="214"/>
      <c r="C73" s="214"/>
      <c r="D73" s="214"/>
      <c r="E73" s="352"/>
      <c r="F73" s="214"/>
      <c r="K73" s="353"/>
      <c r="O73" s="214"/>
      <c r="P73" s="352"/>
      <c r="S73" s="214"/>
      <c r="T73" s="214"/>
      <c r="U73" s="353"/>
      <c r="V73" s="355"/>
      <c r="W73" s="354"/>
      <c r="X73" s="214"/>
      <c r="Y73" s="214"/>
    </row>
    <row r="74" spans="1:25">
      <c r="A74" s="214"/>
      <c r="B74" s="214"/>
      <c r="C74" s="214"/>
      <c r="D74" s="214"/>
      <c r="E74" s="352"/>
      <c r="F74" s="214"/>
      <c r="K74" s="353"/>
      <c r="O74" s="214"/>
      <c r="P74" s="352"/>
      <c r="S74" s="214"/>
      <c r="T74" s="214"/>
      <c r="U74" s="353"/>
      <c r="V74" s="355"/>
      <c r="W74" s="354"/>
      <c r="X74" s="214"/>
      <c r="Y74" s="214"/>
    </row>
    <row r="75" spans="1:25">
      <c r="A75" s="214"/>
      <c r="B75" s="214"/>
      <c r="C75" s="214"/>
      <c r="D75" s="214"/>
      <c r="E75" s="352"/>
      <c r="F75" s="214"/>
      <c r="K75" s="353"/>
      <c r="O75" s="214"/>
      <c r="P75" s="352"/>
      <c r="S75" s="214"/>
      <c r="T75" s="214"/>
      <c r="U75" s="353"/>
      <c r="V75" s="214"/>
      <c r="W75" s="354"/>
      <c r="X75" s="214"/>
      <c r="Y75" s="214"/>
    </row>
    <row r="76" spans="1:25">
      <c r="A76" s="214"/>
      <c r="B76" s="214"/>
      <c r="C76" s="214"/>
      <c r="D76" s="214"/>
      <c r="E76" s="352"/>
      <c r="F76" s="214"/>
      <c r="K76" s="353"/>
      <c r="O76" s="214"/>
      <c r="P76" s="352"/>
      <c r="S76" s="214"/>
      <c r="T76" s="214"/>
      <c r="U76" s="353"/>
      <c r="V76" s="355"/>
      <c r="W76" s="354"/>
      <c r="X76" s="214"/>
      <c r="Y76" s="214"/>
    </row>
    <row r="77" spans="1:25">
      <c r="A77" s="214"/>
      <c r="B77" s="214"/>
      <c r="C77" s="214"/>
      <c r="D77" s="214"/>
      <c r="E77" s="352"/>
      <c r="F77" s="214"/>
      <c r="K77" s="353"/>
      <c r="O77" s="214"/>
      <c r="P77" s="352"/>
      <c r="S77" s="214"/>
      <c r="T77" s="214"/>
      <c r="U77" s="353"/>
      <c r="V77" s="355"/>
      <c r="W77" s="354"/>
      <c r="X77" s="214"/>
      <c r="Y77" s="214"/>
    </row>
    <row r="78" spans="1:25">
      <c r="A78" s="214"/>
      <c r="B78" s="214"/>
      <c r="C78" s="214"/>
      <c r="D78" s="214"/>
      <c r="E78" s="352"/>
      <c r="F78" s="214"/>
      <c r="K78" s="353"/>
      <c r="O78" s="214"/>
      <c r="P78" s="352"/>
      <c r="S78" s="214"/>
      <c r="T78" s="214"/>
      <c r="U78" s="353"/>
      <c r="V78" s="355"/>
      <c r="W78" s="354"/>
      <c r="X78" s="214"/>
      <c r="Y78" s="214"/>
    </row>
    <row r="79" spans="1:25">
      <c r="A79" s="214"/>
      <c r="B79" s="214"/>
      <c r="C79" s="214"/>
      <c r="D79" s="214"/>
      <c r="E79" s="352"/>
      <c r="F79" s="214"/>
      <c r="K79" s="353"/>
      <c r="O79" s="214"/>
      <c r="P79" s="352"/>
      <c r="S79" s="214"/>
      <c r="T79" s="214"/>
      <c r="U79" s="353"/>
      <c r="V79" s="214"/>
      <c r="W79" s="354"/>
      <c r="X79" s="214"/>
      <c r="Y79" s="214"/>
    </row>
    <row r="80" spans="1:25">
      <c r="A80" s="214"/>
      <c r="B80" s="214"/>
      <c r="C80" s="214"/>
      <c r="D80" s="214"/>
      <c r="E80" s="352"/>
      <c r="F80" s="214"/>
      <c r="H80" s="129"/>
      <c r="K80" s="353"/>
      <c r="O80" s="214"/>
      <c r="P80" s="352"/>
      <c r="S80" s="214"/>
      <c r="T80" s="214"/>
      <c r="U80" s="353"/>
      <c r="V80" s="355"/>
      <c r="W80" s="354"/>
      <c r="X80" s="214"/>
      <c r="Y80" s="214"/>
    </row>
    <row r="81" spans="1:25">
      <c r="A81" s="214"/>
      <c r="B81" s="214"/>
      <c r="C81" s="214"/>
      <c r="D81" s="214"/>
      <c r="E81" s="352"/>
      <c r="F81" s="214"/>
      <c r="K81" s="353"/>
      <c r="O81" s="214"/>
      <c r="P81" s="352"/>
      <c r="S81" s="214"/>
      <c r="T81" s="214"/>
      <c r="U81" s="353"/>
      <c r="V81" s="214"/>
      <c r="W81" s="354"/>
      <c r="X81" s="214"/>
      <c r="Y81" s="214"/>
    </row>
    <row r="82" spans="1:25">
      <c r="A82" s="214"/>
      <c r="B82" s="214"/>
      <c r="C82" s="214"/>
      <c r="D82" s="214"/>
      <c r="E82" s="352"/>
      <c r="F82" s="214"/>
      <c r="H82" s="129"/>
      <c r="K82" s="353"/>
      <c r="O82" s="214"/>
      <c r="P82" s="352"/>
      <c r="S82" s="214"/>
      <c r="T82" s="214"/>
      <c r="U82" s="353"/>
      <c r="V82" s="355"/>
      <c r="W82" s="354"/>
      <c r="X82" s="214"/>
      <c r="Y82" s="214"/>
    </row>
    <row r="83" spans="1:25">
      <c r="A83" s="214"/>
      <c r="B83" s="214"/>
      <c r="C83" s="214"/>
      <c r="D83" s="214"/>
      <c r="E83" s="352"/>
      <c r="F83" s="214"/>
      <c r="K83" s="353"/>
      <c r="O83" s="214"/>
      <c r="P83" s="352"/>
      <c r="S83" s="214"/>
      <c r="T83" s="214"/>
      <c r="U83" s="353"/>
      <c r="V83" s="355"/>
      <c r="W83" s="354"/>
      <c r="X83" s="214"/>
      <c r="Y83" s="214"/>
    </row>
    <row r="84" spans="1:25">
      <c r="A84" s="214"/>
      <c r="B84" s="214"/>
      <c r="C84" s="214"/>
      <c r="D84" s="214"/>
      <c r="E84" s="352"/>
      <c r="F84" s="214"/>
      <c r="K84" s="353"/>
      <c r="O84" s="214"/>
      <c r="P84" s="352"/>
      <c r="S84" s="214"/>
      <c r="T84" s="214"/>
      <c r="U84" s="353"/>
      <c r="V84" s="355"/>
      <c r="W84" s="354"/>
      <c r="X84" s="214"/>
      <c r="Y84" s="214"/>
    </row>
    <row r="85" spans="1:25">
      <c r="A85" s="214"/>
      <c r="B85" s="214"/>
      <c r="C85" s="214"/>
      <c r="D85" s="214"/>
      <c r="E85" s="352"/>
      <c r="F85" s="214"/>
      <c r="K85" s="353"/>
      <c r="O85" s="214"/>
      <c r="P85" s="352"/>
      <c r="S85" s="214"/>
      <c r="T85" s="214"/>
      <c r="U85" s="353"/>
      <c r="V85" s="214"/>
      <c r="W85" s="354"/>
      <c r="X85" s="214"/>
      <c r="Y85" s="214"/>
    </row>
    <row r="86" spans="1:25">
      <c r="A86" s="214"/>
      <c r="B86" s="214"/>
      <c r="C86" s="214"/>
      <c r="D86" s="214"/>
      <c r="E86" s="352"/>
      <c r="F86" s="214"/>
      <c r="H86" s="129"/>
      <c r="K86" s="353"/>
      <c r="O86" s="214"/>
      <c r="P86" s="352"/>
      <c r="S86" s="214"/>
      <c r="T86" s="214"/>
      <c r="U86" s="353"/>
      <c r="V86" s="355"/>
      <c r="W86" s="354"/>
      <c r="X86" s="214"/>
      <c r="Y86" s="214"/>
    </row>
    <row r="87" spans="1:25">
      <c r="A87" s="214"/>
      <c r="B87" s="214"/>
      <c r="C87" s="214"/>
      <c r="D87" s="214"/>
      <c r="E87" s="352"/>
      <c r="F87" s="214"/>
      <c r="K87" s="353"/>
      <c r="O87" s="214"/>
      <c r="P87" s="352"/>
      <c r="S87" s="214"/>
      <c r="T87" s="214"/>
      <c r="U87" s="353"/>
      <c r="V87" s="214"/>
      <c r="W87" s="354"/>
      <c r="X87" s="214"/>
      <c r="Y87" s="214"/>
    </row>
    <row r="88" spans="1:25">
      <c r="A88" s="214"/>
      <c r="B88" s="214"/>
      <c r="C88" s="214"/>
      <c r="D88" s="214"/>
      <c r="E88" s="352"/>
      <c r="F88" s="214"/>
      <c r="K88" s="353"/>
      <c r="O88" s="214"/>
      <c r="P88" s="352"/>
      <c r="S88" s="214"/>
      <c r="T88" s="214"/>
      <c r="U88" s="353"/>
      <c r="V88" s="214"/>
      <c r="W88" s="354"/>
      <c r="X88" s="214"/>
      <c r="Y88" s="214"/>
    </row>
    <row r="89" spans="1:25">
      <c r="A89" s="214"/>
      <c r="B89" s="214"/>
      <c r="C89" s="214"/>
      <c r="D89" s="214"/>
      <c r="E89" s="352"/>
      <c r="F89" s="214"/>
      <c r="K89" s="353"/>
      <c r="O89" s="214"/>
      <c r="P89" s="352"/>
      <c r="S89" s="214"/>
      <c r="T89" s="214"/>
      <c r="U89" s="353"/>
      <c r="V89" s="355"/>
      <c r="W89" s="354"/>
      <c r="X89" s="214"/>
      <c r="Y89" s="214"/>
    </row>
    <row r="90" spans="1:25">
      <c r="A90" s="214"/>
      <c r="B90" s="214"/>
      <c r="C90" s="214"/>
      <c r="D90" s="214"/>
      <c r="E90" s="352"/>
      <c r="F90" s="214"/>
      <c r="K90" s="353"/>
      <c r="O90" s="214"/>
      <c r="P90" s="352"/>
      <c r="S90" s="214"/>
      <c r="T90" s="214"/>
      <c r="U90" s="353"/>
      <c r="V90" s="355"/>
      <c r="W90" s="354"/>
      <c r="X90" s="214"/>
      <c r="Y90" s="214"/>
    </row>
    <row r="91" spans="1:25">
      <c r="A91" s="214"/>
      <c r="B91" s="214"/>
      <c r="C91" s="214"/>
      <c r="D91" s="214"/>
      <c r="E91" s="352"/>
      <c r="F91" s="214"/>
      <c r="K91" s="353"/>
      <c r="O91" s="214"/>
      <c r="P91" s="352"/>
      <c r="S91" s="214"/>
      <c r="T91" s="214"/>
      <c r="U91" s="353"/>
      <c r="V91" s="355"/>
      <c r="W91" s="354"/>
      <c r="X91" s="214"/>
      <c r="Y91" s="214"/>
    </row>
    <row r="92" spans="1:25">
      <c r="A92" s="214"/>
      <c r="B92" s="214"/>
      <c r="C92" s="214"/>
      <c r="D92" s="214"/>
      <c r="E92" s="352"/>
      <c r="F92" s="214"/>
      <c r="K92" s="353"/>
      <c r="O92" s="214"/>
      <c r="P92" s="352"/>
      <c r="S92" s="214"/>
      <c r="T92" s="214"/>
      <c r="U92" s="353"/>
      <c r="V92" s="214"/>
      <c r="W92" s="354"/>
      <c r="X92" s="214"/>
      <c r="Y92" s="214"/>
    </row>
    <row r="93" spans="1:25">
      <c r="A93" s="214"/>
      <c r="B93" s="214"/>
      <c r="C93" s="214"/>
      <c r="D93" s="214"/>
      <c r="E93" s="352"/>
      <c r="F93" s="214"/>
      <c r="K93" s="353"/>
      <c r="O93" s="214"/>
      <c r="P93" s="352"/>
      <c r="S93" s="214"/>
      <c r="T93" s="214"/>
      <c r="U93" s="353"/>
      <c r="V93" s="214"/>
      <c r="W93" s="354"/>
      <c r="X93" s="214"/>
      <c r="Y93" s="214"/>
    </row>
    <row r="94" spans="1:25">
      <c r="A94" s="214"/>
      <c r="B94" s="214"/>
      <c r="C94" s="214"/>
      <c r="D94" s="214"/>
      <c r="E94" s="352"/>
      <c r="F94" s="214"/>
      <c r="K94" s="353"/>
      <c r="O94" s="214"/>
      <c r="P94" s="352"/>
      <c r="S94" s="214"/>
      <c r="T94" s="214"/>
      <c r="U94" s="353"/>
      <c r="V94" s="214"/>
      <c r="W94" s="354"/>
      <c r="X94" s="214"/>
      <c r="Y94" s="214"/>
    </row>
    <row r="95" spans="1:25">
      <c r="A95" s="214"/>
      <c r="B95" s="214"/>
      <c r="C95" s="214"/>
      <c r="D95" s="214"/>
      <c r="E95" s="352"/>
      <c r="F95" s="214"/>
      <c r="K95" s="353"/>
      <c r="O95" s="214"/>
      <c r="P95" s="352"/>
      <c r="S95" s="214"/>
      <c r="T95" s="214"/>
      <c r="U95" s="353"/>
      <c r="V95" s="355"/>
      <c r="W95" s="354"/>
      <c r="X95" s="214"/>
      <c r="Y95" s="214"/>
    </row>
    <row r="96" spans="1:25">
      <c r="A96" s="214"/>
      <c r="B96" s="214"/>
      <c r="C96" s="214"/>
      <c r="D96" s="214"/>
      <c r="E96" s="352"/>
      <c r="F96" s="214"/>
      <c r="K96" s="353"/>
      <c r="O96" s="214"/>
      <c r="P96" s="352"/>
      <c r="S96" s="214"/>
      <c r="T96" s="214"/>
      <c r="U96" s="353"/>
      <c r="V96" s="355"/>
      <c r="W96" s="354"/>
      <c r="X96" s="214"/>
      <c r="Y96" s="214"/>
    </row>
    <row r="97" spans="1:25">
      <c r="A97" s="214"/>
      <c r="B97" s="214"/>
      <c r="C97" s="214"/>
      <c r="D97" s="214"/>
      <c r="E97" s="352"/>
      <c r="F97" s="214"/>
      <c r="K97" s="353"/>
      <c r="O97" s="214"/>
      <c r="P97" s="352"/>
      <c r="S97" s="214"/>
      <c r="T97" s="214"/>
      <c r="U97" s="353"/>
      <c r="V97" s="355"/>
      <c r="W97" s="354"/>
      <c r="X97" s="214"/>
      <c r="Y97" s="214"/>
    </row>
    <row r="98" spans="1:25">
      <c r="A98" s="214"/>
      <c r="B98" s="214"/>
      <c r="C98" s="214"/>
      <c r="D98" s="214"/>
      <c r="E98" s="352"/>
      <c r="F98" s="214"/>
      <c r="K98" s="353"/>
      <c r="O98" s="214"/>
      <c r="P98" s="352"/>
      <c r="S98" s="214"/>
      <c r="T98" s="214"/>
      <c r="U98" s="353"/>
      <c r="V98" s="355"/>
      <c r="W98" s="354"/>
      <c r="X98" s="214"/>
      <c r="Y98" s="214"/>
    </row>
    <row r="99" spans="1:25">
      <c r="A99" s="214"/>
      <c r="B99" s="214"/>
      <c r="C99" s="214"/>
      <c r="D99" s="214"/>
      <c r="E99" s="352"/>
      <c r="F99" s="214"/>
      <c r="K99" s="353"/>
      <c r="O99" s="214"/>
      <c r="P99" s="352"/>
      <c r="S99" s="214"/>
      <c r="T99" s="214"/>
      <c r="U99" s="353"/>
      <c r="V99" s="214"/>
      <c r="W99" s="354"/>
      <c r="X99" s="214"/>
      <c r="Y99" s="214"/>
    </row>
    <row r="100" spans="1:25">
      <c r="A100" s="214"/>
      <c r="B100" s="214"/>
      <c r="C100" s="214"/>
      <c r="D100" s="214"/>
      <c r="E100" s="352"/>
      <c r="F100" s="214"/>
      <c r="K100" s="353"/>
      <c r="O100" s="214"/>
      <c r="P100" s="352"/>
      <c r="S100" s="214"/>
      <c r="T100" s="214"/>
      <c r="U100" s="353"/>
      <c r="V100" s="355"/>
      <c r="W100" s="354"/>
      <c r="X100" s="214"/>
      <c r="Y100" s="214"/>
    </row>
    <row r="101" spans="1:25">
      <c r="A101" s="214"/>
      <c r="B101" s="214"/>
      <c r="C101" s="214"/>
      <c r="D101" s="214"/>
      <c r="E101" s="352"/>
      <c r="F101" s="214"/>
      <c r="K101" s="353"/>
      <c r="O101" s="214"/>
      <c r="P101" s="352"/>
      <c r="S101" s="214"/>
      <c r="T101" s="214"/>
      <c r="U101" s="353"/>
      <c r="V101" s="214"/>
      <c r="W101" s="354"/>
      <c r="X101" s="214"/>
      <c r="Y101" s="214"/>
    </row>
    <row r="102" spans="1:25">
      <c r="A102" s="214"/>
      <c r="B102" s="214"/>
      <c r="C102" s="214"/>
      <c r="D102" s="214"/>
      <c r="E102" s="352"/>
      <c r="F102" s="214"/>
      <c r="K102" s="353"/>
      <c r="O102" s="214"/>
      <c r="P102" s="352"/>
      <c r="S102" s="214"/>
      <c r="T102" s="214"/>
      <c r="U102" s="353"/>
      <c r="V102" s="214"/>
      <c r="W102" s="354"/>
      <c r="X102" s="214"/>
      <c r="Y102" s="214"/>
    </row>
    <row r="103" spans="1:25">
      <c r="A103" s="214"/>
      <c r="B103" s="214"/>
      <c r="C103" s="214"/>
      <c r="D103" s="214"/>
      <c r="E103" s="352"/>
      <c r="F103" s="214"/>
      <c r="K103" s="353"/>
      <c r="O103" s="214"/>
      <c r="P103" s="352"/>
      <c r="S103" s="214"/>
      <c r="T103" s="214"/>
      <c r="U103" s="353"/>
      <c r="V103" s="355"/>
      <c r="W103" s="354"/>
      <c r="X103" s="214"/>
      <c r="Y103" s="214"/>
    </row>
    <row r="104" spans="1:25">
      <c r="A104" s="214"/>
      <c r="B104" s="214"/>
      <c r="C104" s="214"/>
      <c r="D104" s="214"/>
      <c r="E104" s="352"/>
      <c r="F104" s="214"/>
      <c r="K104" s="353"/>
      <c r="O104" s="214"/>
      <c r="P104" s="352"/>
      <c r="S104" s="214"/>
      <c r="T104" s="214"/>
      <c r="U104" s="353"/>
      <c r="V104" s="355"/>
      <c r="W104" s="354"/>
      <c r="X104" s="214"/>
      <c r="Y104" s="214"/>
    </row>
    <row r="105" spans="1:25">
      <c r="A105" s="214"/>
      <c r="B105" s="214"/>
      <c r="C105" s="214"/>
      <c r="D105" s="214"/>
      <c r="E105" s="352"/>
      <c r="F105" s="214"/>
      <c r="K105" s="353"/>
      <c r="O105" s="214"/>
      <c r="P105" s="352"/>
      <c r="S105" s="214"/>
      <c r="T105" s="214"/>
      <c r="U105" s="353"/>
      <c r="V105" s="355"/>
      <c r="W105" s="354"/>
      <c r="X105" s="214"/>
      <c r="Y105" s="214"/>
    </row>
    <row r="106" spans="1:25">
      <c r="A106" s="214"/>
      <c r="B106" s="214"/>
      <c r="C106" s="214"/>
      <c r="D106" s="214"/>
      <c r="E106" s="352"/>
      <c r="F106" s="214"/>
      <c r="K106" s="353"/>
      <c r="O106" s="214"/>
      <c r="P106" s="352"/>
      <c r="S106" s="214"/>
      <c r="T106" s="214"/>
      <c r="U106" s="353"/>
      <c r="V106" s="214"/>
      <c r="W106" s="354"/>
      <c r="X106" s="214"/>
      <c r="Y106" s="214"/>
    </row>
    <row r="107" spans="1:25">
      <c r="A107" s="214"/>
      <c r="B107" s="214"/>
      <c r="C107" s="214"/>
      <c r="D107" s="214"/>
      <c r="E107" s="352"/>
      <c r="F107" s="214"/>
      <c r="K107" s="353"/>
      <c r="O107" s="214"/>
      <c r="P107" s="352"/>
      <c r="S107" s="214"/>
      <c r="T107" s="214"/>
      <c r="U107" s="353"/>
      <c r="V107" s="355"/>
      <c r="W107" s="354"/>
      <c r="X107" s="214"/>
      <c r="Y107" s="214"/>
    </row>
    <row r="108" spans="1:25">
      <c r="A108" s="214"/>
      <c r="B108" s="214"/>
      <c r="C108" s="214"/>
      <c r="D108" s="214"/>
      <c r="E108" s="352"/>
      <c r="F108" s="214"/>
      <c r="K108" s="353"/>
      <c r="O108" s="214"/>
      <c r="P108" s="352"/>
      <c r="S108" s="214"/>
      <c r="T108" s="214"/>
      <c r="U108" s="353"/>
      <c r="V108" s="355"/>
      <c r="W108" s="354"/>
      <c r="X108" s="214"/>
      <c r="Y108" s="214"/>
    </row>
    <row r="109" spans="1:25">
      <c r="A109" s="214"/>
      <c r="B109" s="214"/>
      <c r="C109" s="214"/>
      <c r="D109" s="214"/>
      <c r="E109" s="352"/>
      <c r="F109" s="214"/>
      <c r="K109" s="353"/>
      <c r="O109" s="214"/>
      <c r="P109" s="352"/>
      <c r="S109" s="214"/>
      <c r="T109" s="214"/>
      <c r="U109" s="353"/>
      <c r="V109" s="355"/>
      <c r="W109" s="354"/>
      <c r="X109" s="214"/>
      <c r="Y109" s="214"/>
    </row>
    <row r="110" spans="1:25">
      <c r="A110" s="214"/>
      <c r="B110" s="214"/>
      <c r="C110" s="214"/>
      <c r="D110" s="214"/>
      <c r="E110" s="352"/>
      <c r="F110" s="214"/>
      <c r="K110" s="353"/>
      <c r="O110" s="214"/>
      <c r="P110" s="352"/>
      <c r="S110" s="214"/>
      <c r="T110" s="214"/>
      <c r="U110" s="353"/>
      <c r="V110" s="355"/>
      <c r="W110" s="354"/>
      <c r="X110" s="214"/>
      <c r="Y110" s="214"/>
    </row>
    <row r="111" spans="1:25">
      <c r="A111" s="214"/>
      <c r="B111" s="214"/>
      <c r="C111" s="214"/>
      <c r="D111" s="214"/>
      <c r="E111" s="352"/>
      <c r="F111" s="214"/>
      <c r="K111" s="353"/>
      <c r="O111" s="214"/>
      <c r="P111" s="352"/>
      <c r="S111" s="214"/>
      <c r="T111" s="214"/>
      <c r="U111" s="353"/>
      <c r="V111" s="355"/>
      <c r="W111" s="354"/>
      <c r="X111" s="214"/>
      <c r="Y111" s="214"/>
    </row>
    <row r="112" spans="1:25">
      <c r="A112" s="214"/>
      <c r="B112" s="214"/>
      <c r="C112" s="214"/>
      <c r="D112" s="214"/>
      <c r="E112" s="352"/>
      <c r="F112" s="214"/>
      <c r="K112" s="353"/>
      <c r="O112" s="214"/>
      <c r="P112" s="352"/>
      <c r="S112" s="214"/>
      <c r="T112" s="214"/>
      <c r="U112" s="353"/>
      <c r="V112" s="355"/>
      <c r="W112" s="354"/>
      <c r="X112" s="214"/>
      <c r="Y112" s="214"/>
    </row>
    <row r="113" spans="1:25">
      <c r="A113" s="214"/>
      <c r="B113" s="214"/>
      <c r="C113" s="214"/>
      <c r="D113" s="214"/>
      <c r="E113" s="352"/>
      <c r="F113" s="214"/>
      <c r="K113" s="353"/>
      <c r="O113" s="214"/>
      <c r="P113" s="352"/>
      <c r="S113" s="214"/>
      <c r="T113" s="214"/>
      <c r="U113" s="353"/>
      <c r="V113" s="214"/>
      <c r="W113" s="354"/>
      <c r="X113" s="214"/>
      <c r="Y113" s="214"/>
    </row>
    <row r="114" spans="1:25">
      <c r="A114" s="214"/>
      <c r="B114" s="214"/>
      <c r="C114" s="214"/>
      <c r="D114" s="214"/>
      <c r="E114" s="352"/>
      <c r="F114" s="214"/>
      <c r="K114" s="353"/>
      <c r="O114" s="214"/>
      <c r="P114" s="352"/>
      <c r="S114" s="214"/>
      <c r="T114" s="214"/>
      <c r="U114" s="353"/>
      <c r="V114" s="355"/>
      <c r="W114" s="354"/>
      <c r="X114" s="214"/>
      <c r="Y114" s="214"/>
    </row>
    <row r="115" spans="1:25">
      <c r="A115" s="214"/>
      <c r="B115" s="214"/>
      <c r="C115" s="214"/>
      <c r="D115" s="214"/>
      <c r="E115" s="352"/>
      <c r="F115" s="214"/>
      <c r="K115" s="353"/>
      <c r="O115" s="214"/>
      <c r="P115" s="352"/>
      <c r="S115" s="214"/>
      <c r="T115" s="214"/>
      <c r="U115" s="353"/>
      <c r="V115" s="214"/>
      <c r="W115" s="354"/>
      <c r="X115" s="214"/>
      <c r="Y115" s="214"/>
    </row>
    <row r="116" spans="1:25">
      <c r="A116" s="214"/>
      <c r="B116" s="214"/>
      <c r="C116" s="214"/>
      <c r="D116" s="214"/>
      <c r="E116" s="352"/>
      <c r="F116" s="214"/>
      <c r="K116" s="353"/>
      <c r="O116" s="214"/>
      <c r="P116" s="352"/>
      <c r="S116" s="214"/>
      <c r="T116" s="214"/>
      <c r="U116" s="353"/>
      <c r="V116" s="355"/>
      <c r="W116" s="354"/>
      <c r="X116" s="214"/>
      <c r="Y116" s="214"/>
    </row>
    <row r="117" spans="1:25">
      <c r="A117" s="214"/>
      <c r="B117" s="214"/>
      <c r="C117" s="214"/>
      <c r="D117" s="214"/>
      <c r="E117" s="352"/>
      <c r="F117" s="214"/>
      <c r="K117" s="353"/>
      <c r="O117" s="214"/>
      <c r="P117" s="352"/>
      <c r="S117" s="214"/>
      <c r="T117" s="214"/>
      <c r="U117" s="353"/>
      <c r="V117" s="355"/>
      <c r="W117" s="354"/>
      <c r="X117" s="214"/>
      <c r="Y117" s="214"/>
    </row>
    <row r="118" spans="1:25">
      <c r="A118" s="214"/>
      <c r="B118" s="214"/>
      <c r="C118" s="214"/>
      <c r="D118" s="214"/>
      <c r="E118" s="352"/>
      <c r="F118" s="214"/>
      <c r="K118" s="353"/>
      <c r="O118" s="214"/>
      <c r="P118" s="352"/>
      <c r="S118" s="214"/>
      <c r="T118" s="214"/>
      <c r="U118" s="353"/>
      <c r="V118" s="214"/>
      <c r="W118" s="354"/>
      <c r="X118" s="214"/>
      <c r="Y118" s="214"/>
    </row>
    <row r="119" spans="1:25">
      <c r="A119" s="214"/>
      <c r="B119" s="214"/>
      <c r="C119" s="214"/>
      <c r="D119" s="214"/>
      <c r="E119" s="352"/>
      <c r="F119" s="214"/>
      <c r="K119" s="353"/>
      <c r="O119" s="214"/>
      <c r="P119" s="352"/>
      <c r="S119" s="214"/>
      <c r="T119" s="214"/>
      <c r="U119" s="353"/>
      <c r="V119" s="214"/>
      <c r="W119" s="354"/>
      <c r="X119" s="214"/>
      <c r="Y119" s="214"/>
    </row>
    <row r="120" spans="1:25">
      <c r="A120" s="214"/>
      <c r="B120" s="214"/>
      <c r="C120" s="214"/>
      <c r="D120" s="214"/>
      <c r="E120" s="352"/>
      <c r="F120" s="214"/>
      <c r="K120" s="353"/>
      <c r="O120" s="214"/>
      <c r="P120" s="352"/>
      <c r="S120" s="214"/>
      <c r="T120" s="214"/>
      <c r="U120" s="353"/>
      <c r="V120" s="355"/>
      <c r="W120" s="354"/>
      <c r="X120" s="214"/>
      <c r="Y120" s="214"/>
    </row>
    <row r="121" spans="1:25">
      <c r="A121" s="214"/>
      <c r="B121" s="214"/>
      <c r="C121" s="214"/>
      <c r="D121" s="214"/>
      <c r="E121" s="352"/>
      <c r="F121" s="214"/>
      <c r="K121" s="353"/>
      <c r="O121" s="214"/>
      <c r="P121" s="352"/>
      <c r="S121" s="214"/>
      <c r="T121" s="214"/>
      <c r="U121" s="353"/>
      <c r="V121" s="355"/>
      <c r="W121" s="354"/>
      <c r="X121" s="214"/>
      <c r="Y121" s="214"/>
    </row>
    <row r="122" spans="1:25">
      <c r="A122" s="214"/>
      <c r="B122" s="214"/>
      <c r="C122" s="214"/>
      <c r="D122" s="214"/>
      <c r="E122" s="352"/>
      <c r="F122" s="214"/>
      <c r="K122" s="353"/>
      <c r="O122" s="214"/>
      <c r="P122" s="352"/>
      <c r="S122" s="214"/>
      <c r="T122" s="214"/>
      <c r="U122" s="353"/>
      <c r="V122" s="214"/>
      <c r="W122" s="354"/>
      <c r="X122" s="214"/>
      <c r="Y122" s="214"/>
    </row>
    <row r="123" spans="1:25">
      <c r="A123" s="214"/>
      <c r="B123" s="214"/>
      <c r="C123" s="214"/>
      <c r="D123" s="214"/>
      <c r="E123" s="352"/>
      <c r="F123" s="214"/>
      <c r="K123" s="353"/>
      <c r="O123" s="214"/>
      <c r="P123" s="352"/>
      <c r="S123" s="214"/>
      <c r="T123" s="214"/>
      <c r="U123" s="353"/>
      <c r="V123" s="214"/>
      <c r="W123" s="354"/>
      <c r="X123" s="214"/>
      <c r="Y123" s="214"/>
    </row>
    <row r="124" spans="1:25">
      <c r="A124" s="214"/>
      <c r="B124" s="214"/>
      <c r="C124" s="214"/>
      <c r="D124" s="214"/>
      <c r="E124" s="352"/>
      <c r="F124" s="214"/>
      <c r="K124" s="353"/>
      <c r="O124" s="214"/>
      <c r="P124" s="352"/>
      <c r="S124" s="214"/>
      <c r="T124" s="214"/>
      <c r="U124" s="353"/>
      <c r="V124" s="214"/>
      <c r="W124" s="354"/>
      <c r="X124" s="214"/>
      <c r="Y124" s="214"/>
    </row>
    <row r="125" spans="1:25">
      <c r="A125" s="214"/>
      <c r="B125" s="214"/>
      <c r="C125" s="214"/>
      <c r="D125" s="214"/>
      <c r="E125" s="352"/>
      <c r="F125" s="214"/>
      <c r="K125" s="353"/>
      <c r="O125" s="214"/>
      <c r="P125" s="352"/>
      <c r="S125" s="214"/>
      <c r="T125" s="214"/>
      <c r="U125" s="353"/>
      <c r="V125" s="355"/>
      <c r="W125" s="354"/>
      <c r="X125" s="214"/>
      <c r="Y125" s="214"/>
    </row>
    <row r="126" spans="1:25">
      <c r="A126" s="214"/>
      <c r="B126" s="214"/>
      <c r="C126" s="214"/>
      <c r="D126" s="214"/>
      <c r="E126" s="352"/>
      <c r="F126" s="214"/>
      <c r="K126" s="353"/>
      <c r="O126" s="214"/>
      <c r="P126" s="352"/>
      <c r="S126" s="214"/>
      <c r="T126" s="214"/>
      <c r="U126" s="353"/>
      <c r="V126" s="355"/>
      <c r="W126" s="354"/>
      <c r="X126" s="214"/>
      <c r="Y126" s="214"/>
    </row>
    <row r="127" spans="1:25">
      <c r="A127" s="214"/>
      <c r="B127" s="214"/>
      <c r="C127" s="214"/>
      <c r="D127" s="214"/>
      <c r="E127" s="352"/>
      <c r="F127" s="214"/>
      <c r="K127" s="353"/>
      <c r="O127" s="214"/>
      <c r="P127" s="352"/>
      <c r="S127" s="214"/>
      <c r="T127" s="214"/>
      <c r="U127" s="353"/>
      <c r="V127" s="355"/>
      <c r="W127" s="354"/>
      <c r="X127" s="214"/>
      <c r="Y127" s="214"/>
    </row>
    <row r="128" spans="1:25">
      <c r="A128" s="214"/>
      <c r="B128" s="214"/>
      <c r="C128" s="214"/>
      <c r="D128" s="214"/>
      <c r="E128" s="352"/>
      <c r="F128" s="214"/>
      <c r="K128" s="353"/>
      <c r="O128" s="214"/>
      <c r="P128" s="352"/>
      <c r="S128" s="214"/>
      <c r="T128" s="214"/>
      <c r="U128" s="353"/>
      <c r="V128" s="214"/>
      <c r="W128" s="354"/>
      <c r="X128" s="214"/>
      <c r="Y128" s="214"/>
    </row>
    <row r="129" spans="1:25">
      <c r="A129" s="214"/>
      <c r="B129" s="214"/>
      <c r="C129" s="214"/>
      <c r="D129" s="214"/>
      <c r="E129" s="352"/>
      <c r="F129" s="214"/>
      <c r="K129" s="353"/>
      <c r="O129" s="214"/>
      <c r="P129" s="352"/>
      <c r="S129" s="214"/>
      <c r="T129" s="214"/>
      <c r="U129" s="353"/>
      <c r="V129" s="214"/>
      <c r="W129" s="354"/>
      <c r="X129" s="214"/>
      <c r="Y129" s="214"/>
    </row>
    <row r="130" spans="1:25">
      <c r="A130" s="214"/>
      <c r="B130" s="214"/>
      <c r="C130" s="214"/>
      <c r="D130" s="214"/>
      <c r="E130" s="352"/>
      <c r="F130" s="214"/>
      <c r="K130" s="353"/>
      <c r="O130" s="214"/>
      <c r="P130" s="352"/>
      <c r="S130" s="214"/>
      <c r="T130" s="214"/>
      <c r="U130" s="353"/>
      <c r="V130" s="214"/>
      <c r="W130" s="354"/>
      <c r="X130" s="214"/>
      <c r="Y130" s="214"/>
    </row>
    <row r="131" spans="1:25">
      <c r="A131" s="214"/>
      <c r="B131" s="214"/>
      <c r="C131" s="214"/>
      <c r="D131" s="214"/>
      <c r="E131" s="352"/>
      <c r="F131" s="214"/>
      <c r="K131" s="353"/>
      <c r="O131" s="214"/>
      <c r="P131" s="352"/>
      <c r="S131" s="214"/>
      <c r="T131" s="214"/>
      <c r="U131" s="353"/>
      <c r="V131" s="214"/>
      <c r="W131" s="354"/>
      <c r="X131" s="214"/>
      <c r="Y131" s="214"/>
    </row>
    <row r="132" spans="1:25">
      <c r="A132" s="214"/>
      <c r="B132" s="214"/>
      <c r="C132" s="214"/>
      <c r="D132" s="214"/>
      <c r="E132" s="352"/>
      <c r="F132" s="214"/>
      <c r="K132" s="353"/>
      <c r="O132" s="214"/>
      <c r="P132" s="352"/>
      <c r="S132" s="214"/>
      <c r="T132" s="214"/>
      <c r="U132" s="353"/>
      <c r="V132" s="214"/>
      <c r="W132" s="354"/>
      <c r="X132" s="214"/>
      <c r="Y132" s="214"/>
    </row>
    <row r="133" spans="1:25">
      <c r="A133" s="214"/>
      <c r="B133" s="214"/>
      <c r="C133" s="214"/>
      <c r="D133" s="214"/>
      <c r="E133" s="352"/>
      <c r="F133" s="214"/>
      <c r="K133" s="353"/>
      <c r="O133" s="214"/>
      <c r="P133" s="352"/>
      <c r="S133" s="214"/>
      <c r="T133" s="214"/>
      <c r="U133" s="353"/>
      <c r="V133" s="355"/>
      <c r="W133" s="354"/>
      <c r="X133" s="214"/>
      <c r="Y133" s="214"/>
    </row>
    <row r="134" spans="1:25">
      <c r="A134" s="214"/>
      <c r="B134" s="214"/>
      <c r="C134" s="214"/>
      <c r="D134" s="214"/>
      <c r="E134" s="352"/>
      <c r="F134" s="214"/>
      <c r="K134" s="353"/>
      <c r="O134" s="214"/>
      <c r="P134" s="352"/>
      <c r="S134" s="214"/>
      <c r="T134" s="214"/>
      <c r="U134" s="353"/>
      <c r="V134" s="214"/>
      <c r="W134" s="354"/>
      <c r="X134" s="214"/>
      <c r="Y134" s="214"/>
    </row>
    <row r="135" spans="1:25">
      <c r="A135" s="214"/>
      <c r="B135" s="214"/>
      <c r="C135" s="214"/>
      <c r="D135" s="214"/>
      <c r="E135" s="352"/>
      <c r="F135" s="214"/>
      <c r="K135" s="353"/>
      <c r="O135" s="214"/>
      <c r="P135" s="352"/>
      <c r="S135" s="214"/>
      <c r="T135" s="214"/>
      <c r="U135" s="353"/>
      <c r="V135" s="355"/>
      <c r="W135" s="354"/>
      <c r="X135" s="214"/>
      <c r="Y135" s="214"/>
    </row>
    <row r="136" spans="1:25">
      <c r="A136" s="214"/>
      <c r="B136" s="214"/>
      <c r="C136" s="214"/>
      <c r="D136" s="214"/>
      <c r="E136" s="352"/>
      <c r="F136" s="214"/>
      <c r="K136" s="353"/>
      <c r="O136" s="214"/>
      <c r="P136" s="352"/>
      <c r="S136" s="214"/>
      <c r="T136" s="214"/>
      <c r="U136" s="353"/>
      <c r="V136" s="214"/>
      <c r="W136" s="354"/>
      <c r="X136" s="214"/>
      <c r="Y136" s="214"/>
    </row>
    <row r="137" spans="1:25">
      <c r="A137" s="214"/>
      <c r="B137" s="214"/>
      <c r="C137" s="214"/>
      <c r="D137" s="214"/>
      <c r="E137" s="352"/>
      <c r="F137" s="214"/>
      <c r="K137" s="353"/>
      <c r="O137" s="214"/>
      <c r="P137" s="352"/>
      <c r="S137" s="214"/>
      <c r="T137" s="214"/>
      <c r="U137" s="353"/>
      <c r="V137" s="355"/>
      <c r="W137" s="354"/>
      <c r="X137" s="214"/>
      <c r="Y137" s="214"/>
    </row>
    <row r="138" spans="1:25">
      <c r="A138" s="214"/>
      <c r="B138" s="214"/>
      <c r="C138" s="214"/>
      <c r="D138" s="214"/>
      <c r="E138" s="352"/>
      <c r="F138" s="214"/>
      <c r="H138" s="129"/>
      <c r="K138" s="353"/>
      <c r="O138" s="214"/>
      <c r="P138" s="352"/>
      <c r="S138" s="214"/>
      <c r="T138" s="214"/>
      <c r="U138" s="353"/>
      <c r="V138" s="355"/>
      <c r="W138" s="354"/>
      <c r="X138" s="214"/>
      <c r="Y138" s="214"/>
    </row>
    <row r="139" spans="1:25">
      <c r="A139" s="214"/>
      <c r="B139" s="214"/>
      <c r="C139" s="214"/>
      <c r="D139" s="214"/>
      <c r="E139" s="352"/>
      <c r="F139" s="214"/>
      <c r="K139" s="353"/>
      <c r="O139" s="214"/>
      <c r="P139" s="352"/>
      <c r="S139" s="214"/>
      <c r="T139" s="214"/>
      <c r="U139" s="353"/>
      <c r="V139" s="214"/>
      <c r="W139" s="354"/>
      <c r="X139" s="214"/>
      <c r="Y139" s="214"/>
    </row>
    <row r="140" spans="1:25">
      <c r="A140" s="214"/>
      <c r="B140" s="214"/>
      <c r="C140" s="214"/>
      <c r="D140" s="214"/>
      <c r="E140" s="352"/>
      <c r="F140" s="214"/>
      <c r="K140" s="353"/>
      <c r="O140" s="214"/>
      <c r="P140" s="352"/>
      <c r="S140" s="214"/>
      <c r="T140" s="214"/>
      <c r="U140" s="353"/>
      <c r="V140" s="214"/>
      <c r="W140" s="354"/>
      <c r="X140" s="214"/>
      <c r="Y140" s="214"/>
    </row>
    <row r="141" spans="1:25">
      <c r="A141" s="214"/>
      <c r="B141" s="214"/>
      <c r="C141" s="214"/>
      <c r="D141" s="214"/>
      <c r="E141" s="352"/>
      <c r="F141" s="214"/>
      <c r="K141" s="353"/>
      <c r="O141" s="214"/>
      <c r="P141" s="352"/>
      <c r="S141" s="214"/>
      <c r="T141" s="214"/>
      <c r="U141" s="353"/>
      <c r="V141" s="214"/>
      <c r="W141" s="354"/>
      <c r="X141" s="214"/>
      <c r="Y141" s="214"/>
    </row>
    <row r="142" spans="1:25">
      <c r="A142" s="214"/>
      <c r="B142" s="214"/>
      <c r="C142" s="214"/>
      <c r="D142" s="214"/>
      <c r="E142" s="352"/>
      <c r="F142" s="214"/>
      <c r="H142" s="129"/>
      <c r="K142" s="353"/>
      <c r="O142" s="214"/>
      <c r="P142" s="352"/>
      <c r="S142" s="214"/>
      <c r="T142" s="214"/>
      <c r="U142" s="353"/>
      <c r="V142" s="355"/>
      <c r="W142" s="354"/>
      <c r="X142" s="214"/>
      <c r="Y142" s="214"/>
    </row>
    <row r="143" spans="1:25">
      <c r="A143" s="214"/>
      <c r="B143" s="214"/>
      <c r="C143" s="214"/>
      <c r="D143" s="214"/>
      <c r="E143" s="352"/>
      <c r="F143" s="214"/>
      <c r="K143" s="353"/>
      <c r="O143" s="214"/>
      <c r="P143" s="352"/>
      <c r="S143" s="214"/>
      <c r="T143" s="214"/>
      <c r="U143" s="353"/>
      <c r="V143" s="214"/>
      <c r="W143" s="354"/>
      <c r="X143" s="214"/>
      <c r="Y143" s="214"/>
    </row>
    <row r="144" spans="1:25">
      <c r="A144" s="214"/>
      <c r="B144" s="214"/>
      <c r="C144" s="214"/>
      <c r="D144" s="214"/>
      <c r="E144" s="352"/>
      <c r="F144" s="214"/>
      <c r="K144" s="353"/>
      <c r="O144" s="214"/>
      <c r="P144" s="352"/>
      <c r="S144" s="214"/>
      <c r="T144" s="214"/>
      <c r="U144" s="353"/>
      <c r="V144" s="214"/>
      <c r="W144" s="354"/>
      <c r="X144" s="214"/>
      <c r="Y144" s="214"/>
    </row>
    <row r="145" spans="1:25">
      <c r="A145" s="214"/>
      <c r="B145" s="214"/>
      <c r="C145" s="214"/>
      <c r="D145" s="214"/>
      <c r="E145" s="352"/>
      <c r="F145" s="214"/>
      <c r="K145" s="353"/>
      <c r="O145" s="214"/>
      <c r="P145" s="352"/>
      <c r="S145" s="214"/>
      <c r="T145" s="214"/>
      <c r="U145" s="353"/>
      <c r="V145" s="355"/>
      <c r="W145" s="354"/>
      <c r="X145" s="214"/>
      <c r="Y145" s="214"/>
    </row>
    <row r="146" spans="1:25">
      <c r="A146" s="214"/>
      <c r="B146" s="214"/>
      <c r="C146" s="214"/>
      <c r="D146" s="214"/>
      <c r="E146" s="352"/>
      <c r="F146" s="214"/>
      <c r="K146" s="353"/>
      <c r="O146" s="214"/>
      <c r="P146" s="352"/>
      <c r="S146" s="214"/>
      <c r="T146" s="214"/>
      <c r="U146" s="353"/>
      <c r="V146" s="355"/>
      <c r="W146" s="354"/>
      <c r="X146" s="214"/>
      <c r="Y146" s="214"/>
    </row>
    <row r="147" spans="1:25">
      <c r="A147" s="214"/>
      <c r="B147" s="214"/>
      <c r="C147" s="214"/>
      <c r="D147" s="214"/>
      <c r="E147" s="352"/>
      <c r="F147" s="214"/>
      <c r="K147" s="353"/>
      <c r="O147" s="214"/>
      <c r="P147" s="352"/>
      <c r="S147" s="214"/>
      <c r="T147" s="214"/>
      <c r="U147" s="353"/>
      <c r="V147" s="355"/>
      <c r="W147" s="354"/>
      <c r="X147" s="214"/>
      <c r="Y147" s="214"/>
    </row>
    <row r="148" spans="1:25">
      <c r="A148" s="214"/>
      <c r="B148" s="214"/>
      <c r="C148" s="214"/>
      <c r="D148" s="214"/>
      <c r="E148" s="352"/>
      <c r="F148" s="214"/>
      <c r="K148" s="353"/>
      <c r="O148" s="214"/>
      <c r="P148" s="352"/>
      <c r="S148" s="214"/>
      <c r="T148" s="214"/>
      <c r="U148" s="353"/>
      <c r="V148" s="355"/>
      <c r="W148" s="354"/>
      <c r="X148" s="214"/>
      <c r="Y148" s="214"/>
    </row>
    <row r="149" spans="1:25">
      <c r="A149" s="214"/>
      <c r="B149" s="214"/>
      <c r="C149" s="214"/>
      <c r="D149" s="214"/>
      <c r="E149" s="352"/>
      <c r="F149" s="214"/>
      <c r="K149" s="353"/>
      <c r="O149" s="214"/>
      <c r="P149" s="352"/>
      <c r="S149" s="214"/>
      <c r="T149" s="214"/>
      <c r="U149" s="353"/>
      <c r="V149" s="355"/>
      <c r="W149" s="354"/>
      <c r="X149" s="214"/>
      <c r="Y149" s="214"/>
    </row>
    <row r="150" spans="1:25">
      <c r="A150" s="214"/>
      <c r="B150" s="214"/>
      <c r="C150" s="214"/>
      <c r="D150" s="214"/>
      <c r="E150" s="352"/>
      <c r="F150" s="214"/>
      <c r="K150" s="353"/>
      <c r="O150" s="214"/>
      <c r="P150" s="352"/>
      <c r="S150" s="214"/>
      <c r="T150" s="214"/>
      <c r="U150" s="353"/>
      <c r="V150" s="355"/>
      <c r="W150" s="354"/>
      <c r="X150" s="214"/>
      <c r="Y150" s="214"/>
    </row>
    <row r="151" spans="1:25">
      <c r="A151" s="214"/>
      <c r="B151" s="214"/>
      <c r="C151" s="214"/>
      <c r="D151" s="214"/>
      <c r="E151" s="352"/>
      <c r="F151" s="214"/>
      <c r="K151" s="353"/>
      <c r="O151" s="214"/>
      <c r="P151" s="352"/>
      <c r="S151" s="214"/>
      <c r="T151" s="214"/>
      <c r="U151" s="353"/>
      <c r="V151" s="355"/>
      <c r="W151" s="354"/>
      <c r="X151" s="214"/>
      <c r="Y151" s="214"/>
    </row>
    <row r="152" spans="1:25">
      <c r="A152" s="214"/>
      <c r="B152" s="214"/>
      <c r="C152" s="214"/>
      <c r="D152" s="214"/>
      <c r="E152" s="352"/>
      <c r="F152" s="214"/>
      <c r="K152" s="353"/>
      <c r="O152" s="214"/>
      <c r="P152" s="352"/>
      <c r="S152" s="214"/>
      <c r="T152" s="214"/>
      <c r="U152" s="353"/>
      <c r="V152" s="214"/>
      <c r="W152" s="354"/>
      <c r="X152" s="214"/>
      <c r="Y152" s="214"/>
    </row>
    <row r="153" spans="1:25">
      <c r="A153" s="214"/>
      <c r="B153" s="214"/>
      <c r="C153" s="214"/>
      <c r="D153" s="214"/>
      <c r="E153" s="352"/>
      <c r="F153" s="214"/>
      <c r="K153" s="353"/>
      <c r="O153" s="214"/>
      <c r="P153" s="352"/>
      <c r="S153" s="214"/>
      <c r="T153" s="214"/>
      <c r="U153" s="353"/>
      <c r="V153" s="355"/>
      <c r="W153" s="354"/>
      <c r="X153" s="214"/>
      <c r="Y153" s="214"/>
    </row>
    <row r="154" spans="1:25">
      <c r="A154" s="214"/>
      <c r="B154" s="214"/>
      <c r="C154" s="214"/>
      <c r="D154" s="214"/>
      <c r="E154" s="352"/>
      <c r="F154" s="214"/>
      <c r="K154" s="353"/>
      <c r="O154" s="214"/>
      <c r="P154" s="352"/>
      <c r="S154" s="214"/>
      <c r="T154" s="214"/>
      <c r="U154" s="353"/>
      <c r="V154" s="214"/>
      <c r="W154" s="354"/>
      <c r="X154" s="214"/>
      <c r="Y154" s="214"/>
    </row>
    <row r="155" spans="1:25">
      <c r="A155" s="214"/>
      <c r="B155" s="214"/>
      <c r="C155" s="214"/>
      <c r="D155" s="214"/>
      <c r="E155" s="352"/>
      <c r="F155" s="214"/>
      <c r="K155" s="353"/>
      <c r="O155" s="214"/>
      <c r="P155" s="352"/>
      <c r="S155" s="214"/>
      <c r="T155" s="214"/>
      <c r="U155" s="353"/>
      <c r="V155" s="355"/>
      <c r="W155" s="354"/>
      <c r="X155" s="214"/>
      <c r="Y155" s="214"/>
    </row>
    <row r="156" spans="1:25">
      <c r="A156" s="214"/>
      <c r="B156" s="214"/>
      <c r="C156" s="214"/>
      <c r="D156" s="214"/>
      <c r="E156" s="352"/>
      <c r="F156" s="214"/>
      <c r="K156" s="353"/>
      <c r="O156" s="214"/>
      <c r="P156" s="352"/>
      <c r="S156" s="214"/>
      <c r="T156" s="214"/>
      <c r="U156" s="353"/>
      <c r="V156" s="355"/>
      <c r="W156" s="354"/>
      <c r="X156" s="214"/>
      <c r="Y156" s="214"/>
    </row>
    <row r="157" spans="1:25">
      <c r="A157" s="214"/>
      <c r="B157" s="214"/>
      <c r="C157" s="214"/>
      <c r="D157" s="214"/>
      <c r="E157" s="352"/>
      <c r="F157" s="214"/>
      <c r="K157" s="353"/>
      <c r="O157" s="214"/>
      <c r="P157" s="352"/>
      <c r="S157" s="214"/>
      <c r="T157" s="214"/>
      <c r="U157" s="353"/>
      <c r="V157" s="214"/>
      <c r="W157" s="354"/>
      <c r="X157" s="214"/>
      <c r="Y157" s="214"/>
    </row>
    <row r="158" spans="1:25">
      <c r="A158" s="214"/>
      <c r="B158" s="214"/>
      <c r="C158" s="214"/>
      <c r="D158" s="214"/>
      <c r="E158" s="352"/>
      <c r="F158" s="214"/>
      <c r="K158" s="353"/>
      <c r="O158" s="214"/>
      <c r="P158" s="352"/>
      <c r="S158" s="214"/>
      <c r="T158" s="214"/>
      <c r="U158" s="353"/>
      <c r="V158" s="214"/>
      <c r="W158" s="354"/>
      <c r="X158" s="214"/>
      <c r="Y158" s="214"/>
    </row>
    <row r="159" spans="1:25">
      <c r="A159" s="214"/>
      <c r="B159" s="214"/>
      <c r="C159" s="214"/>
      <c r="D159" s="214"/>
      <c r="E159" s="352"/>
      <c r="F159" s="214"/>
      <c r="K159" s="353"/>
      <c r="O159" s="214"/>
      <c r="P159" s="352"/>
      <c r="S159" s="214"/>
      <c r="T159" s="214"/>
      <c r="U159" s="353"/>
      <c r="V159" s="214"/>
      <c r="W159" s="354"/>
      <c r="X159" s="214"/>
      <c r="Y159" s="214"/>
    </row>
  </sheetData>
  <sortState ref="A1:Y159">
    <sortCondition ref="E1:E159"/>
  </sortState>
  <phoneticPr fontId="43" type="noConversion"/>
  <pageMargins left="0.75000000000000011" right="0.75000000000000011" top="1" bottom="1" header="0.5" footer="0.5"/>
  <pageSetup paperSize="9" scale="62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6"/>
  <sheetViews>
    <sheetView workbookViewId="0"/>
  </sheetViews>
  <sheetFormatPr defaultColWidth="10.875" defaultRowHeight="15.75"/>
  <cols>
    <col min="1" max="1" width="12" style="152" customWidth="1"/>
    <col min="2" max="2" width="50.375" style="152" customWidth="1"/>
    <col min="3" max="3" width="11.875" style="205" customWidth="1"/>
    <col min="4" max="9" width="5.5" style="123" customWidth="1"/>
    <col min="10" max="10" width="2.125" style="123" customWidth="1"/>
    <col min="11" max="16" width="5.5" style="123" customWidth="1"/>
    <col min="17" max="17" width="3.375" style="123" customWidth="1"/>
    <col min="18" max="23" width="7.5" style="123" customWidth="1"/>
    <col min="24" max="24" width="2.5" style="123" customWidth="1"/>
    <col min="25" max="30" width="7.5" style="123" customWidth="1"/>
    <col min="31" max="16384" width="10.875" style="123"/>
  </cols>
  <sheetData>
    <row r="1" spans="1:30" s="431" customFormat="1" ht="21">
      <c r="A1" s="380" t="s">
        <v>2678</v>
      </c>
      <c r="B1" s="379"/>
      <c r="C1" s="445"/>
    </row>
    <row r="2" spans="1:30" s="605" customFormat="1" ht="31.5">
      <c r="A2" s="498" t="s">
        <v>2558</v>
      </c>
      <c r="B2" s="498" t="s">
        <v>2559</v>
      </c>
      <c r="C2" s="498" t="s">
        <v>2057</v>
      </c>
      <c r="D2" s="813" t="s">
        <v>2566</v>
      </c>
      <c r="E2" s="814"/>
      <c r="F2" s="814"/>
      <c r="G2" s="814"/>
      <c r="H2" s="814"/>
      <c r="I2" s="814"/>
      <c r="J2" s="498"/>
      <c r="K2" s="813" t="s">
        <v>2567</v>
      </c>
      <c r="L2" s="814"/>
      <c r="M2" s="814"/>
      <c r="N2" s="814"/>
      <c r="O2" s="814"/>
      <c r="P2" s="814"/>
      <c r="Q2" s="610"/>
      <c r="R2" s="815" t="s">
        <v>2568</v>
      </c>
      <c r="S2" s="816"/>
      <c r="T2" s="816"/>
      <c r="U2" s="816"/>
      <c r="V2" s="816"/>
      <c r="W2" s="816"/>
      <c r="X2" s="498"/>
      <c r="Y2" s="815" t="s">
        <v>2569</v>
      </c>
      <c r="Z2" s="816"/>
      <c r="AA2" s="816"/>
      <c r="AB2" s="816"/>
      <c r="AC2" s="816"/>
      <c r="AD2" s="816"/>
    </row>
    <row r="3" spans="1:30" s="605" customFormat="1" ht="18">
      <c r="A3" s="498"/>
      <c r="B3" s="498"/>
      <c r="C3" s="498"/>
      <c r="D3" s="609" t="s">
        <v>2560</v>
      </c>
      <c r="E3" s="609" t="s">
        <v>2561</v>
      </c>
      <c r="F3" s="609" t="s">
        <v>2562</v>
      </c>
      <c r="G3" s="609" t="s">
        <v>2563</v>
      </c>
      <c r="H3" s="609" t="s">
        <v>2564</v>
      </c>
      <c r="I3" s="609" t="s">
        <v>2565</v>
      </c>
      <c r="J3" s="498"/>
      <c r="K3" s="609" t="s">
        <v>2560</v>
      </c>
      <c r="L3" s="609" t="s">
        <v>2561</v>
      </c>
      <c r="M3" s="609" t="s">
        <v>2562</v>
      </c>
      <c r="N3" s="609" t="s">
        <v>2563</v>
      </c>
      <c r="O3" s="609" t="s">
        <v>2564</v>
      </c>
      <c r="P3" s="609" t="s">
        <v>2565</v>
      </c>
      <c r="Q3" s="608"/>
      <c r="R3" s="609" t="s">
        <v>2560</v>
      </c>
      <c r="S3" s="609" t="s">
        <v>2561</v>
      </c>
      <c r="T3" s="609" t="s">
        <v>2562</v>
      </c>
      <c r="U3" s="609" t="s">
        <v>2563</v>
      </c>
      <c r="V3" s="609" t="s">
        <v>2564</v>
      </c>
      <c r="W3" s="609" t="s">
        <v>2565</v>
      </c>
      <c r="X3" s="498"/>
      <c r="Y3" s="609" t="s">
        <v>2560</v>
      </c>
      <c r="Z3" s="609" t="s">
        <v>2561</v>
      </c>
      <c r="AA3" s="609" t="s">
        <v>2562</v>
      </c>
      <c r="AB3" s="609" t="s">
        <v>2563</v>
      </c>
      <c r="AC3" s="609" t="s">
        <v>2564</v>
      </c>
      <c r="AD3" s="609" t="s">
        <v>2565</v>
      </c>
    </row>
    <row r="4" spans="1:30" s="604" customFormat="1">
      <c r="A4" s="52" t="s">
        <v>1329</v>
      </c>
      <c r="B4" s="52" t="s">
        <v>1979</v>
      </c>
      <c r="C4" s="52" t="s">
        <v>2059</v>
      </c>
      <c r="D4" s="607">
        <v>1.138016626</v>
      </c>
      <c r="E4" s="607">
        <v>1.2735464299999999</v>
      </c>
      <c r="F4" s="607">
        <v>1.8131211169999999</v>
      </c>
      <c r="G4" s="607">
        <v>1.7661171790000001</v>
      </c>
      <c r="H4" s="607">
        <v>2.6851372809999998</v>
      </c>
      <c r="I4" s="607">
        <v>2.4205758140000002</v>
      </c>
      <c r="J4" s="607"/>
      <c r="K4" s="607">
        <v>1.1877693600000001</v>
      </c>
      <c r="L4" s="607">
        <v>1.2147392239999999</v>
      </c>
      <c r="M4" s="607">
        <v>1.598145916</v>
      </c>
      <c r="N4" s="607">
        <v>1.8997632529999999</v>
      </c>
      <c r="O4" s="607">
        <v>3.125210445</v>
      </c>
      <c r="P4" s="607">
        <v>3.2812088890000002</v>
      </c>
      <c r="Q4" s="607"/>
      <c r="R4" s="606">
        <v>0.26216081720759099</v>
      </c>
      <c r="S4" s="606">
        <v>7.1883477924402403E-2</v>
      </c>
      <c r="T4" s="606">
        <v>3.7162900914863102E-4</v>
      </c>
      <c r="U4" s="606">
        <v>8.3094492230880203E-3</v>
      </c>
      <c r="V4" s="606">
        <v>6.3938755386881E-5</v>
      </c>
      <c r="W4" s="606">
        <v>2.5121820837030102E-3</v>
      </c>
      <c r="X4" s="606"/>
      <c r="Y4" s="606">
        <v>4.4565471048502302E-2</v>
      </c>
      <c r="Z4" s="606">
        <v>5.8675491902701098E-2</v>
      </c>
      <c r="AA4" s="606">
        <v>7.23920601340457E-4</v>
      </c>
      <c r="AB4" s="606">
        <v>3.1416441986889402E-4</v>
      </c>
      <c r="AC4" s="606">
        <v>8.8420951349887004E-7</v>
      </c>
      <c r="AD4" s="606">
        <v>1.19398005140526E-5</v>
      </c>
    </row>
    <row r="5" spans="1:30" s="604" customFormat="1">
      <c r="A5" s="52" t="s">
        <v>1348</v>
      </c>
      <c r="B5" s="52" t="s">
        <v>1998</v>
      </c>
      <c r="C5" s="52" t="s">
        <v>2059</v>
      </c>
      <c r="D5" s="607">
        <v>1.371652066</v>
      </c>
      <c r="E5" s="607">
        <v>1.5355473829999999</v>
      </c>
      <c r="F5" s="607">
        <v>2.3185381770000002</v>
      </c>
      <c r="G5" s="607">
        <v>2.3565807169999999</v>
      </c>
      <c r="H5" s="607">
        <v>3.9601213820000001</v>
      </c>
      <c r="I5" s="607">
        <v>3.9276345109999999</v>
      </c>
      <c r="J5" s="607"/>
      <c r="K5" s="607">
        <v>1.385914391</v>
      </c>
      <c r="L5" s="607">
        <v>1.5786323010000001</v>
      </c>
      <c r="M5" s="607">
        <v>2.041287654</v>
      </c>
      <c r="N5" s="607">
        <v>2.0439056519999999</v>
      </c>
      <c r="O5" s="607">
        <v>3.0932985780000002</v>
      </c>
      <c r="P5" s="607">
        <v>3.7055820150000001</v>
      </c>
      <c r="Q5" s="607"/>
      <c r="R5" s="606">
        <v>1.9790441005080601E-2</v>
      </c>
      <c r="S5" s="606">
        <v>6.1147913899726198E-3</v>
      </c>
      <c r="T5" s="606">
        <v>7.0873850248751697E-6</v>
      </c>
      <c r="U5" s="606">
        <v>2.9902360357826998E-4</v>
      </c>
      <c r="V5" s="606">
        <v>1.19046152727533E-7</v>
      </c>
      <c r="W5" s="606">
        <v>5.534885396078E-6</v>
      </c>
      <c r="X5" s="606"/>
      <c r="Y5" s="606">
        <v>1.6764888484333801E-4</v>
      </c>
      <c r="Z5" s="606">
        <v>9.1937621382611399E-6</v>
      </c>
      <c r="AA5" s="606">
        <v>2.8038505452235298E-7</v>
      </c>
      <c r="AB5" s="606">
        <v>6.3622658929407696E-5</v>
      </c>
      <c r="AC5" s="606">
        <v>7.0728468463753302E-7</v>
      </c>
      <c r="AD5" s="606">
        <v>1.1475387846778399E-6</v>
      </c>
    </row>
    <row r="6" spans="1:30" s="604" customFormat="1">
      <c r="A6" s="52" t="s">
        <v>1349</v>
      </c>
      <c r="B6" s="52" t="s">
        <v>1999</v>
      </c>
      <c r="C6" s="52" t="s">
        <v>2059</v>
      </c>
      <c r="D6" s="607">
        <v>1.6393699530000001</v>
      </c>
      <c r="E6" s="607">
        <v>1.776721167</v>
      </c>
      <c r="F6" s="607">
        <v>2.5688606119999999</v>
      </c>
      <c r="G6" s="607">
        <v>2.8729101269999999</v>
      </c>
      <c r="H6" s="607">
        <v>4.5785306380000002</v>
      </c>
      <c r="I6" s="607">
        <v>4.6828404360000002</v>
      </c>
      <c r="J6" s="607"/>
      <c r="K6" s="607">
        <v>1.6144986569999999</v>
      </c>
      <c r="L6" s="607">
        <v>1.83253267</v>
      </c>
      <c r="M6" s="607">
        <v>2.3708134319999998</v>
      </c>
      <c r="N6" s="607">
        <v>2.5403020650000001</v>
      </c>
      <c r="O6" s="607">
        <v>3.7717879970000001</v>
      </c>
      <c r="P6" s="607">
        <v>3.5562489749999999</v>
      </c>
      <c r="Q6" s="607"/>
      <c r="R6" s="606">
        <v>1.3466152926664001E-5</v>
      </c>
      <c r="S6" s="606">
        <v>1.40077330124462E-5</v>
      </c>
      <c r="T6" s="606">
        <v>8.2798211736296206E-9</v>
      </c>
      <c r="U6" s="606">
        <v>2.1506007398648699E-7</v>
      </c>
      <c r="V6" s="606">
        <v>1.2559058660525601E-10</v>
      </c>
      <c r="W6" s="606">
        <v>1.5738621499369999E-8</v>
      </c>
      <c r="X6" s="606"/>
      <c r="Y6" s="606">
        <v>3.4001696810572498E-8</v>
      </c>
      <c r="Z6" s="606">
        <v>4.0422733309274999E-9</v>
      </c>
      <c r="AA6" s="606">
        <v>5.4048992474519998E-10</v>
      </c>
      <c r="AB6" s="606">
        <v>1.81598763226301E-7</v>
      </c>
      <c r="AC6" s="606">
        <v>7.5669193406763799E-9</v>
      </c>
      <c r="AD6" s="606">
        <v>1.81458792939807E-6</v>
      </c>
    </row>
    <row r="7" spans="1:30" s="604" customFormat="1" ht="31.5">
      <c r="A7" s="52" t="s">
        <v>1350</v>
      </c>
      <c r="B7" s="52" t="s">
        <v>2000</v>
      </c>
      <c r="C7" s="52" t="s">
        <v>2059</v>
      </c>
      <c r="D7" s="607">
        <v>1.627473752</v>
      </c>
      <c r="E7" s="607">
        <v>1.9399942530000001</v>
      </c>
      <c r="F7" s="607">
        <v>2.8231689630000001</v>
      </c>
      <c r="G7" s="607">
        <v>3.1537699610000001</v>
      </c>
      <c r="H7" s="607">
        <v>4.9912356290000002</v>
      </c>
      <c r="I7" s="607">
        <v>4.6069396950000003</v>
      </c>
      <c r="J7" s="607"/>
      <c r="K7" s="607">
        <v>1.6849599790000001</v>
      </c>
      <c r="L7" s="607">
        <v>1.839946759</v>
      </c>
      <c r="M7" s="607">
        <v>2.2871526200000001</v>
      </c>
      <c r="N7" s="607">
        <v>2.3458074259999999</v>
      </c>
      <c r="O7" s="607">
        <v>3.4529247779999999</v>
      </c>
      <c r="P7" s="607">
        <v>3.3144186599999998</v>
      </c>
      <c r="Q7" s="607"/>
      <c r="R7" s="606">
        <v>1.6697503709184998E-5</v>
      </c>
      <c r="S7" s="606">
        <v>2.7944685317152602E-7</v>
      </c>
      <c r="T7" s="606">
        <v>8.7996761209663794E-11</v>
      </c>
      <c r="U7" s="606">
        <v>8.0517816237721002E-9</v>
      </c>
      <c r="V7" s="606">
        <v>6.3433151676202202E-12</v>
      </c>
      <c r="W7" s="606">
        <v>2.20100539021052E-8</v>
      </c>
      <c r="X7" s="606"/>
      <c r="Y7" s="606">
        <v>8.7542985624048205E-10</v>
      </c>
      <c r="Z7" s="606">
        <v>1.9981549798359201E-9</v>
      </c>
      <c r="AA7" s="606">
        <v>2.3923366489100698E-9</v>
      </c>
      <c r="AB7" s="606">
        <v>1.7701601819486601E-6</v>
      </c>
      <c r="AC7" s="606">
        <v>7.7933122955406994E-8</v>
      </c>
      <c r="AD7" s="606">
        <v>7.3216183564395699E-6</v>
      </c>
    </row>
    <row r="8" spans="1:30" s="604" customFormat="1" ht="31.5">
      <c r="A8" s="52" t="s">
        <v>1351</v>
      </c>
      <c r="B8" s="52" t="s">
        <v>2001</v>
      </c>
      <c r="C8" s="52" t="s">
        <v>2059</v>
      </c>
      <c r="D8" s="607">
        <v>1.3192966909999999</v>
      </c>
      <c r="E8" s="607">
        <v>1.5977284300000001</v>
      </c>
      <c r="F8" s="607">
        <v>2.2006833590000001</v>
      </c>
      <c r="G8" s="607">
        <v>1.948284991</v>
      </c>
      <c r="H8" s="607">
        <v>3.033318687</v>
      </c>
      <c r="I8" s="607">
        <v>3.1340560549999998</v>
      </c>
      <c r="J8" s="607"/>
      <c r="K8" s="607">
        <v>1.46164234</v>
      </c>
      <c r="L8" s="607">
        <v>1.723025187</v>
      </c>
      <c r="M8" s="607">
        <v>2.193614138</v>
      </c>
      <c r="N8" s="607">
        <v>2.242248655</v>
      </c>
      <c r="O8" s="607">
        <v>3.5506833040000001</v>
      </c>
      <c r="P8" s="607">
        <v>4.2112588100000004</v>
      </c>
      <c r="Q8" s="607"/>
      <c r="R8" s="606">
        <v>3.2822441063800799E-2</v>
      </c>
      <c r="S8" s="606">
        <v>1.4183487467010899E-3</v>
      </c>
      <c r="T8" s="606">
        <v>1.36996897706163E-5</v>
      </c>
      <c r="U8" s="606">
        <v>5.3500444241478496E-3</v>
      </c>
      <c r="V8" s="606">
        <v>3.1133835478084998E-5</v>
      </c>
      <c r="W8" s="606">
        <v>1.90847041562139E-4</v>
      </c>
      <c r="X8" s="606"/>
      <c r="Y8" s="606">
        <v>3.3233278685512803E-5</v>
      </c>
      <c r="Z8" s="606">
        <v>3.7666115582670299E-7</v>
      </c>
      <c r="AA8" s="606">
        <v>3.2989766502949401E-8</v>
      </c>
      <c r="AB8" s="606">
        <v>9.2708650479234306E-6</v>
      </c>
      <c r="AC8" s="606">
        <v>2.1639161642513101E-8</v>
      </c>
      <c r="AD8" s="606">
        <v>5.7560611273098199E-8</v>
      </c>
    </row>
    <row r="9" spans="1:30" s="604" customFormat="1" ht="31.5">
      <c r="A9" s="52" t="s">
        <v>1352</v>
      </c>
      <c r="B9" s="52" t="s">
        <v>2002</v>
      </c>
      <c r="C9" s="52" t="s">
        <v>2059</v>
      </c>
      <c r="D9" s="607">
        <v>1.7423143320000001</v>
      </c>
      <c r="E9" s="607">
        <v>2.0928005459999999</v>
      </c>
      <c r="F9" s="607">
        <v>3.247819996</v>
      </c>
      <c r="G9" s="607">
        <v>3.758495747</v>
      </c>
      <c r="H9" s="607">
        <v>6.3488459280000002</v>
      </c>
      <c r="I9" s="607">
        <v>6.5198196089999998</v>
      </c>
      <c r="J9" s="607"/>
      <c r="K9" s="607">
        <v>1.591118305</v>
      </c>
      <c r="L9" s="607">
        <v>1.734435349</v>
      </c>
      <c r="M9" s="607">
        <v>2.2620104080000001</v>
      </c>
      <c r="N9" s="607">
        <v>2.2469286629999998</v>
      </c>
      <c r="O9" s="607">
        <v>3.4357218839999999</v>
      </c>
      <c r="P9" s="607">
        <v>3.5162824339999998</v>
      </c>
      <c r="Q9" s="607"/>
      <c r="R9" s="606">
        <v>2.06661102729381E-6</v>
      </c>
      <c r="S9" s="606">
        <v>2.5915325654874701E-8</v>
      </c>
      <c r="T9" s="606">
        <v>2.9548916077129502E-13</v>
      </c>
      <c r="U9" s="606">
        <v>2.9154669443908199E-11</v>
      </c>
      <c r="V9" s="606">
        <v>2.2087023639063601E-15</v>
      </c>
      <c r="W9" s="606">
        <v>3.17577438620049E-12</v>
      </c>
      <c r="X9" s="606"/>
      <c r="Y9" s="606">
        <v>1.1599832517911901E-7</v>
      </c>
      <c r="Z9" s="606">
        <v>1.22511168939442E-7</v>
      </c>
      <c r="AA9" s="606">
        <v>5.0765846993641302E-9</v>
      </c>
      <c r="AB9" s="606">
        <v>6.4910028077660099E-6</v>
      </c>
      <c r="AC9" s="606">
        <v>5.6142645189540799E-8</v>
      </c>
      <c r="AD9" s="606">
        <v>2.0110039243525098E-6</v>
      </c>
    </row>
    <row r="10" spans="1:30" s="604" customFormat="1" ht="31.5">
      <c r="A10" s="52" t="s">
        <v>1353</v>
      </c>
      <c r="B10" s="52" t="s">
        <v>2110</v>
      </c>
      <c r="C10" s="52" t="s">
        <v>2059</v>
      </c>
      <c r="D10" s="607">
        <v>1.4402556529999999</v>
      </c>
      <c r="E10" s="607">
        <v>1.843250281</v>
      </c>
      <c r="F10" s="607">
        <v>2.7645153759999999</v>
      </c>
      <c r="G10" s="607">
        <v>2.6627915930000001</v>
      </c>
      <c r="H10" s="607">
        <v>4.4011068179999997</v>
      </c>
      <c r="I10" s="607">
        <v>3.933243724</v>
      </c>
      <c r="J10" s="607"/>
      <c r="K10" s="607">
        <v>1.5546189509999999</v>
      </c>
      <c r="L10" s="607">
        <v>1.65430364</v>
      </c>
      <c r="M10" s="607">
        <v>2.0846165559999998</v>
      </c>
      <c r="N10" s="607">
        <v>2.393283984</v>
      </c>
      <c r="O10" s="607">
        <v>3.7397173260000001</v>
      </c>
      <c r="P10" s="607">
        <v>3.8502828500000001</v>
      </c>
      <c r="Q10" s="607"/>
      <c r="R10" s="606">
        <v>2.8156157198738702E-3</v>
      </c>
      <c r="S10" s="606">
        <v>7.4304538830709796E-6</v>
      </c>
      <c r="T10" s="606">
        <v>1.0188360100767001E-9</v>
      </c>
      <c r="U10" s="606">
        <v>4.4314920251817199E-6</v>
      </c>
      <c r="V10" s="606">
        <v>9.5905758715586707E-10</v>
      </c>
      <c r="W10" s="606">
        <v>1.60947991404895E-6</v>
      </c>
      <c r="X10" s="606"/>
      <c r="Y10" s="606">
        <v>3.2154976800182098E-7</v>
      </c>
      <c r="Z10" s="606">
        <v>1.0282308515941499E-6</v>
      </c>
      <c r="AA10" s="606">
        <v>1.2880496502250601E-7</v>
      </c>
      <c r="AB10" s="606">
        <v>1.02104836488868E-6</v>
      </c>
      <c r="AC10" s="606">
        <v>1.1007383646482401E-8</v>
      </c>
      <c r="AD10" s="606">
        <v>5.5650792910139805E-7</v>
      </c>
    </row>
    <row r="11" spans="1:30" s="604" customFormat="1">
      <c r="A11" s="52" t="s">
        <v>1354</v>
      </c>
      <c r="B11" s="52" t="s">
        <v>2003</v>
      </c>
      <c r="C11" s="52" t="s">
        <v>2059</v>
      </c>
      <c r="D11" s="607">
        <v>1.646243576</v>
      </c>
      <c r="E11" s="607">
        <v>1.760132144</v>
      </c>
      <c r="F11" s="607">
        <v>2.2943714609999999</v>
      </c>
      <c r="G11" s="607">
        <v>2.276295948</v>
      </c>
      <c r="H11" s="607">
        <v>3.5112526470000001</v>
      </c>
      <c r="I11" s="607">
        <v>3.5046190240000001</v>
      </c>
      <c r="J11" s="607"/>
      <c r="K11" s="607">
        <v>1.4844691169999999</v>
      </c>
      <c r="L11" s="607">
        <v>1.566098725</v>
      </c>
      <c r="M11" s="607">
        <v>2.0963237559999999</v>
      </c>
      <c r="N11" s="607">
        <v>2.1527164719999998</v>
      </c>
      <c r="O11" s="607">
        <v>2.9199526360000001</v>
      </c>
      <c r="P11" s="607">
        <v>2.98849352</v>
      </c>
      <c r="Q11" s="607"/>
      <c r="R11" s="606">
        <v>1.1485812488396599E-5</v>
      </c>
      <c r="S11" s="606">
        <v>2.0661180334586E-5</v>
      </c>
      <c r="T11" s="606">
        <v>7.6842261700898195E-7</v>
      </c>
      <c r="U11" s="606">
        <v>1.26642466433172E-4</v>
      </c>
      <c r="V11" s="606">
        <v>3.2194426639240601E-7</v>
      </c>
      <c r="W11" s="606">
        <v>1.06604772835013E-5</v>
      </c>
      <c r="X11" s="606"/>
      <c r="Y11" s="606">
        <v>4.4948505624493603E-6</v>
      </c>
      <c r="Z11" s="606">
        <v>1.30558096793957E-5</v>
      </c>
      <c r="AA11" s="606">
        <v>9.6708140181860806E-8</v>
      </c>
      <c r="AB11" s="606">
        <v>1.7474447747281999E-5</v>
      </c>
      <c r="AC11" s="606">
        <v>2.3412164033797198E-6</v>
      </c>
      <c r="AD11" s="606">
        <v>3.4451123413264199E-5</v>
      </c>
    </row>
    <row r="12" spans="1:30" s="604" customFormat="1">
      <c r="A12" s="52" t="s">
        <v>1355</v>
      </c>
      <c r="B12" s="52" t="s">
        <v>2004</v>
      </c>
      <c r="C12" s="52" t="s">
        <v>2059</v>
      </c>
      <c r="D12" s="607">
        <v>1.4360217689999999</v>
      </c>
      <c r="E12" s="607">
        <v>1.8705152169999999</v>
      </c>
      <c r="F12" s="607">
        <v>2.7278576590000001</v>
      </c>
      <c r="G12" s="607">
        <v>2.8472774709999999</v>
      </c>
      <c r="H12" s="607">
        <v>4.8315544480000003</v>
      </c>
      <c r="I12" s="607">
        <v>4.5095275849999998</v>
      </c>
      <c r="J12" s="607"/>
      <c r="K12" s="607">
        <v>1.40488115</v>
      </c>
      <c r="L12" s="607">
        <v>1.6428171499999999</v>
      </c>
      <c r="M12" s="607">
        <v>2.034332815</v>
      </c>
      <c r="N12" s="607">
        <v>2.1334192280000002</v>
      </c>
      <c r="O12" s="607">
        <v>3.5053145859999999</v>
      </c>
      <c r="P12" s="607">
        <v>4.3230916180000003</v>
      </c>
      <c r="Q12" s="607"/>
      <c r="R12" s="606">
        <v>2.9259320142836802E-3</v>
      </c>
      <c r="S12" s="606">
        <v>3.7329917750937301E-6</v>
      </c>
      <c r="T12" s="606">
        <v>1.6255901717105501E-9</v>
      </c>
      <c r="U12" s="606">
        <v>5.8092394863495196E-7</v>
      </c>
      <c r="V12" s="606">
        <v>4.16338950362657E-11</v>
      </c>
      <c r="W12" s="606">
        <v>6.5224471152616706E-8</v>
      </c>
      <c r="X12" s="606"/>
      <c r="Y12" s="606">
        <v>1.56213390151324E-4</v>
      </c>
      <c r="Z12" s="606">
        <v>2.6581640198722299E-6</v>
      </c>
      <c r="AA12" s="606">
        <v>5.0389398704191898E-7</v>
      </c>
      <c r="AB12" s="606">
        <v>2.81538644559375E-5</v>
      </c>
      <c r="AC12" s="606">
        <v>3.2116834923766002E-8</v>
      </c>
      <c r="AD12" s="606">
        <v>4.5209002265139403E-8</v>
      </c>
    </row>
    <row r="13" spans="1:30" s="604" customFormat="1">
      <c r="A13" s="52" t="s">
        <v>1357</v>
      </c>
      <c r="B13" s="52" t="s">
        <v>2006</v>
      </c>
      <c r="C13" s="52" t="s">
        <v>2059</v>
      </c>
      <c r="D13" s="607">
        <v>1.6133731819999999</v>
      </c>
      <c r="E13" s="607">
        <v>1.965463838</v>
      </c>
      <c r="F13" s="607">
        <v>2.9629472560000001</v>
      </c>
      <c r="G13" s="607">
        <v>2.921700473</v>
      </c>
      <c r="H13" s="607">
        <v>4.8286685670000002</v>
      </c>
      <c r="I13" s="607">
        <v>4.6565763130000004</v>
      </c>
      <c r="J13" s="607"/>
      <c r="K13" s="607">
        <v>1.167663184</v>
      </c>
      <c r="L13" s="607">
        <v>1.2486749850000001</v>
      </c>
      <c r="M13" s="607">
        <v>1.478869438</v>
      </c>
      <c r="N13" s="607">
        <v>1.292000399</v>
      </c>
      <c r="O13" s="607">
        <v>2.0676067649999998</v>
      </c>
      <c r="P13" s="607">
        <v>2.1710023920000001</v>
      </c>
      <c r="Q13" s="607"/>
      <c r="R13" s="606">
        <v>5.9259522511256602E-3</v>
      </c>
      <c r="S13" s="606">
        <v>5.7020296135820204E-4</v>
      </c>
      <c r="T13" s="606">
        <v>5.0876795216004101E-6</v>
      </c>
      <c r="U13" s="606">
        <v>4.0038023341161798E-4</v>
      </c>
      <c r="V13" s="606">
        <v>4.6093038457807199E-6</v>
      </c>
      <c r="W13" s="606">
        <v>1.18036488985808E-4</v>
      </c>
      <c r="X13" s="606"/>
      <c r="Y13" s="606">
        <v>0.210112457432655</v>
      </c>
      <c r="Z13" s="606">
        <v>0.13259454135603799</v>
      </c>
      <c r="AA13" s="606">
        <v>4.9483870462681899E-2</v>
      </c>
      <c r="AB13" s="606">
        <v>0.32487075847573699</v>
      </c>
      <c r="AC13" s="606">
        <v>2.26248358788292E-2</v>
      </c>
      <c r="AD13" s="606">
        <v>3.6395062044369902E-2</v>
      </c>
    </row>
    <row r="14" spans="1:30" s="604" customFormat="1">
      <c r="A14" s="52" t="s">
        <v>1363</v>
      </c>
      <c r="B14" s="52" t="s">
        <v>2012</v>
      </c>
      <c r="C14" s="52" t="s">
        <v>2059</v>
      </c>
      <c r="D14" s="607">
        <v>1.4432370109999999</v>
      </c>
      <c r="E14" s="607">
        <v>1.601929972</v>
      </c>
      <c r="F14" s="607">
        <v>2.181475437</v>
      </c>
      <c r="G14" s="607">
        <v>1.986775835</v>
      </c>
      <c r="H14" s="607">
        <v>3.0930656779999999</v>
      </c>
      <c r="I14" s="607">
        <v>2.9182616270000001</v>
      </c>
      <c r="J14" s="607"/>
      <c r="K14" s="607">
        <v>1.5230618629999999</v>
      </c>
      <c r="L14" s="607">
        <v>1.6562790999999999</v>
      </c>
      <c r="M14" s="607">
        <v>1.962523762</v>
      </c>
      <c r="N14" s="607">
        <v>1.942712266</v>
      </c>
      <c r="O14" s="607">
        <v>2.806228285</v>
      </c>
      <c r="P14" s="607">
        <v>2.909073684</v>
      </c>
      <c r="Q14" s="607"/>
      <c r="R14" s="606">
        <v>4.0816865467675498E-3</v>
      </c>
      <c r="S14" s="606">
        <v>1.43186027512275E-3</v>
      </c>
      <c r="T14" s="606">
        <v>2.0172467134959399E-5</v>
      </c>
      <c r="U14" s="606">
        <v>4.1710281755386602E-3</v>
      </c>
      <c r="V14" s="606">
        <v>2.27739046904931E-5</v>
      </c>
      <c r="W14" s="606">
        <v>6.27690292386942E-4</v>
      </c>
      <c r="X14" s="606"/>
      <c r="Y14" s="606">
        <v>1.4212408103261101E-6</v>
      </c>
      <c r="Z14" s="606">
        <v>1.1619519389165801E-6</v>
      </c>
      <c r="AA14" s="606">
        <v>1.48049821691019E-6</v>
      </c>
      <c r="AB14" s="606">
        <v>2.2892966485520101E-4</v>
      </c>
      <c r="AC14" s="606">
        <v>4.8806054225648404E-6</v>
      </c>
      <c r="AD14" s="606">
        <v>4.8287864506119198E-5</v>
      </c>
    </row>
    <row r="15" spans="1:30" s="604" customFormat="1">
      <c r="A15" s="52" t="s">
        <v>1369</v>
      </c>
      <c r="B15" s="52" t="s">
        <v>2018</v>
      </c>
      <c r="C15" s="52" t="s">
        <v>2059</v>
      </c>
      <c r="D15" s="607">
        <v>1.4058855159999999</v>
      </c>
      <c r="E15" s="607">
        <v>1.805527321</v>
      </c>
      <c r="F15" s="607">
        <v>2.780434944</v>
      </c>
      <c r="G15" s="607">
        <v>2.9548480619999999</v>
      </c>
      <c r="H15" s="607">
        <v>4.0973157560000004</v>
      </c>
      <c r="I15" s="607">
        <v>3.5248550490000001</v>
      </c>
      <c r="J15" s="607"/>
      <c r="K15" s="607">
        <v>1.561017358</v>
      </c>
      <c r="L15" s="607">
        <v>1.8066367590000001</v>
      </c>
      <c r="M15" s="607">
        <v>2.3578248949999998</v>
      </c>
      <c r="N15" s="607">
        <v>2.3390747959999998</v>
      </c>
      <c r="O15" s="607">
        <v>3.1733421380000002</v>
      </c>
      <c r="P15" s="607">
        <v>3.724454691</v>
      </c>
      <c r="Q15" s="607"/>
      <c r="R15" s="606">
        <v>9.6764019099645701E-4</v>
      </c>
      <c r="S15" s="606">
        <v>2.7898574736491801E-7</v>
      </c>
      <c r="T15" s="606">
        <v>1.72684832069741E-13</v>
      </c>
      <c r="U15" s="606">
        <v>4.3993528901200502E-10</v>
      </c>
      <c r="V15" s="606">
        <v>3.81396283160205E-12</v>
      </c>
      <c r="W15" s="606">
        <v>1.9269848815032899E-7</v>
      </c>
      <c r="X15" s="606"/>
      <c r="Y15" s="606">
        <v>2.84166989279603E-7</v>
      </c>
      <c r="Z15" s="606">
        <v>8.77216660092485E-9</v>
      </c>
      <c r="AA15" s="606">
        <v>6.7414276213523699E-10</v>
      </c>
      <c r="AB15" s="606">
        <v>1.9847714162748102E-6</v>
      </c>
      <c r="AC15" s="606">
        <v>3.68167142171403E-7</v>
      </c>
      <c r="AD15" s="606">
        <v>8.7734571914673595E-7</v>
      </c>
    </row>
    <row r="16" spans="1:30" s="604" customFormat="1">
      <c r="A16" s="52" t="s">
        <v>1298</v>
      </c>
      <c r="B16" s="52" t="s">
        <v>2570</v>
      </c>
      <c r="C16" s="52" t="s">
        <v>2058</v>
      </c>
      <c r="D16" s="607">
        <v>1.688295299</v>
      </c>
      <c r="E16" s="607">
        <v>1.9182079540000001</v>
      </c>
      <c r="F16" s="607">
        <v>2.5056476349999999</v>
      </c>
      <c r="G16" s="607">
        <v>2.5845891710000002</v>
      </c>
      <c r="H16" s="607">
        <v>3.431328991</v>
      </c>
      <c r="I16" s="607">
        <v>4.0101749099999999</v>
      </c>
      <c r="J16" s="607"/>
      <c r="K16" s="607">
        <v>1.257252281</v>
      </c>
      <c r="L16" s="607">
        <v>1.3357497</v>
      </c>
      <c r="M16" s="607">
        <v>1.581945441</v>
      </c>
      <c r="N16" s="607">
        <v>1.8599156029999999</v>
      </c>
      <c r="O16" s="607">
        <v>2.364539062</v>
      </c>
      <c r="P16" s="607">
        <v>3.3101066650000002</v>
      </c>
      <c r="Q16" s="607"/>
      <c r="R16" s="606">
        <v>1.7117931223851E-5</v>
      </c>
      <c r="S16" s="606">
        <v>3.1437114600018899E-6</v>
      </c>
      <c r="T16" s="606">
        <v>1.5894900572057701E-7</v>
      </c>
      <c r="U16" s="606">
        <v>1.73335079125037E-5</v>
      </c>
      <c r="V16" s="606">
        <v>1.8892901507399899E-6</v>
      </c>
      <c r="W16" s="606">
        <v>1.7002895822742099E-6</v>
      </c>
      <c r="X16" s="606"/>
      <c r="Y16" s="606">
        <v>9.2370897183536305E-3</v>
      </c>
      <c r="Z16" s="606">
        <v>5.8040539186701703E-3</v>
      </c>
      <c r="AA16" s="606">
        <v>1.17053596142432E-3</v>
      </c>
      <c r="AB16" s="606">
        <v>5.5521191949051596E-4</v>
      </c>
      <c r="AC16" s="606">
        <v>1.3439350069871701E-4</v>
      </c>
      <c r="AD16" s="606">
        <v>6.6325195671626701E-6</v>
      </c>
    </row>
    <row r="17" spans="1:30" s="604" customFormat="1">
      <c r="A17" s="52" t="s">
        <v>1299</v>
      </c>
      <c r="B17" s="52" t="s">
        <v>1954</v>
      </c>
      <c r="C17" s="52" t="s">
        <v>2058</v>
      </c>
      <c r="D17" s="607">
        <v>1.284652489</v>
      </c>
      <c r="E17" s="607">
        <v>1.374345693</v>
      </c>
      <c r="F17" s="607">
        <v>1.995275151</v>
      </c>
      <c r="G17" s="607">
        <v>2.2566336530000002</v>
      </c>
      <c r="H17" s="607">
        <v>2.8578792769999999</v>
      </c>
      <c r="I17" s="607">
        <v>2.3022466160000001</v>
      </c>
      <c r="J17" s="607"/>
      <c r="K17" s="607">
        <v>1.2438837840000001</v>
      </c>
      <c r="L17" s="607">
        <v>1.342138542</v>
      </c>
      <c r="M17" s="607">
        <v>1.8790767820000001</v>
      </c>
      <c r="N17" s="607">
        <v>1.991494579</v>
      </c>
      <c r="O17" s="607">
        <v>2.312911798</v>
      </c>
      <c r="P17" s="607">
        <v>2.1635998949999999</v>
      </c>
      <c r="Q17" s="607"/>
      <c r="R17" s="606">
        <v>3.1806011098440702E-2</v>
      </c>
      <c r="S17" s="606">
        <v>2.0404426885950001E-2</v>
      </c>
      <c r="T17" s="606">
        <v>4.4173068873749998E-5</v>
      </c>
      <c r="U17" s="606">
        <v>1.04838368679887E-4</v>
      </c>
      <c r="V17" s="606">
        <v>2.7551128697236801E-5</v>
      </c>
      <c r="W17" s="606">
        <v>6.1662883002058903E-3</v>
      </c>
      <c r="X17" s="606"/>
      <c r="Y17" s="606">
        <v>1.28593234567209E-2</v>
      </c>
      <c r="Z17" s="606">
        <v>4.88108576138998E-3</v>
      </c>
      <c r="AA17" s="606">
        <v>6.02893141811339E-6</v>
      </c>
      <c r="AB17" s="606">
        <v>1.18203926244643E-4</v>
      </c>
      <c r="AC17" s="606">
        <v>1.98466983723354E-4</v>
      </c>
      <c r="AD17" s="606">
        <v>3.2448382465044799E-3</v>
      </c>
    </row>
    <row r="18" spans="1:30" s="604" customFormat="1">
      <c r="A18" s="52" t="s">
        <v>1300</v>
      </c>
      <c r="B18" s="52" t="s">
        <v>1955</v>
      </c>
      <c r="C18" s="52" t="s">
        <v>2058</v>
      </c>
      <c r="D18" s="607">
        <v>1.3594394679999999</v>
      </c>
      <c r="E18" s="607">
        <v>1.328191361</v>
      </c>
      <c r="F18" s="607">
        <v>1.7991853019999999</v>
      </c>
      <c r="G18" s="607">
        <v>2.2178349470000001</v>
      </c>
      <c r="H18" s="607">
        <v>3.181444017</v>
      </c>
      <c r="I18" s="607">
        <v>2.5626184200000002</v>
      </c>
      <c r="J18" s="607"/>
      <c r="K18" s="607">
        <v>1.107453544</v>
      </c>
      <c r="L18" s="607">
        <v>1.1143714520000001</v>
      </c>
      <c r="M18" s="607">
        <v>1.5289426509999999</v>
      </c>
      <c r="N18" s="607">
        <v>1.797780798</v>
      </c>
      <c r="O18" s="607">
        <v>3.0688360860000001</v>
      </c>
      <c r="P18" s="607">
        <v>2.988540199</v>
      </c>
      <c r="Q18" s="607"/>
      <c r="R18" s="606">
        <v>1.0192853900502201E-2</v>
      </c>
      <c r="S18" s="606">
        <v>4.82990673286103E-2</v>
      </c>
      <c r="T18" s="606">
        <v>1.0616812333637999E-3</v>
      </c>
      <c r="U18" s="606">
        <v>2.41902411177656E-4</v>
      </c>
      <c r="V18" s="606">
        <v>4.0421148775231998E-6</v>
      </c>
      <c r="W18" s="606">
        <v>2.0342894203293602E-3</v>
      </c>
      <c r="X18" s="606"/>
      <c r="Y18" s="606">
        <v>0.25032030022672003</v>
      </c>
      <c r="Z18" s="606">
        <v>0.31061899495531903</v>
      </c>
      <c r="AA18" s="606">
        <v>2.63985048933399E-3</v>
      </c>
      <c r="AB18" s="606">
        <v>1.09468381709984E-3</v>
      </c>
      <c r="AC18" s="606">
        <v>8.4415259811663898E-7</v>
      </c>
      <c r="AD18" s="606">
        <v>3.4439163080283998E-5</v>
      </c>
    </row>
    <row r="19" spans="1:30" s="604" customFormat="1" ht="47.25">
      <c r="A19" s="52" t="s">
        <v>1301</v>
      </c>
      <c r="B19" s="52" t="s">
        <v>1956</v>
      </c>
      <c r="C19" s="52" t="s">
        <v>2058</v>
      </c>
      <c r="D19" s="607">
        <v>1.308885232</v>
      </c>
      <c r="E19" s="607">
        <v>1.4575664859999999</v>
      </c>
      <c r="F19" s="607">
        <v>2.1460345790000002</v>
      </c>
      <c r="G19" s="607">
        <v>1.9074574449999999</v>
      </c>
      <c r="H19" s="607">
        <v>2.377657336</v>
      </c>
      <c r="I19" s="607">
        <v>1.910151578</v>
      </c>
      <c r="J19" s="607"/>
      <c r="K19" s="607">
        <v>1.2787688290000001</v>
      </c>
      <c r="L19" s="607">
        <v>1.391694677</v>
      </c>
      <c r="M19" s="607">
        <v>1.8520246819999999</v>
      </c>
      <c r="N19" s="607">
        <v>2.0898804279999998</v>
      </c>
      <c r="O19" s="607">
        <v>2.8420565249999998</v>
      </c>
      <c r="P19" s="607">
        <v>2.255438904</v>
      </c>
      <c r="Q19" s="607"/>
      <c r="R19" s="606">
        <v>2.04604454494507E-2</v>
      </c>
      <c r="S19" s="606">
        <v>5.2677586723381799E-3</v>
      </c>
      <c r="T19" s="606">
        <v>4.3802621222703397E-6</v>
      </c>
      <c r="U19" s="606">
        <v>3.1475977330470899E-3</v>
      </c>
      <c r="V19" s="606">
        <v>8.8227953996584995E-4</v>
      </c>
      <c r="W19" s="606">
        <v>4.2746699881064401E-2</v>
      </c>
      <c r="X19" s="606"/>
      <c r="Y19" s="606">
        <v>5.7806992836646996E-3</v>
      </c>
      <c r="Z19" s="606">
        <v>1.79420093473423E-3</v>
      </c>
      <c r="AA19" s="606">
        <v>1.19474153552597E-5</v>
      </c>
      <c r="AB19" s="606">
        <v>4.0784584803323403E-5</v>
      </c>
      <c r="AC19" s="606">
        <v>3.7333383342416998E-6</v>
      </c>
      <c r="AD19" s="606">
        <v>1.9677978574162498E-3</v>
      </c>
    </row>
    <row r="20" spans="1:30" s="604" customFormat="1">
      <c r="A20" s="52" t="s">
        <v>1302</v>
      </c>
      <c r="B20" s="52" t="s">
        <v>1957</v>
      </c>
      <c r="C20" s="52" t="s">
        <v>2058</v>
      </c>
      <c r="D20" s="607">
        <v>1.284475952</v>
      </c>
      <c r="E20" s="607">
        <v>1.2955967079999999</v>
      </c>
      <c r="F20" s="607">
        <v>1.6075134289999999</v>
      </c>
      <c r="G20" s="607">
        <v>1.931791222</v>
      </c>
      <c r="H20" s="607">
        <v>3.1403135089999998</v>
      </c>
      <c r="I20" s="607">
        <v>3.2937918009999998</v>
      </c>
      <c r="J20" s="607"/>
      <c r="K20" s="607">
        <v>1.3004850530000001</v>
      </c>
      <c r="L20" s="607">
        <v>1.367604783</v>
      </c>
      <c r="M20" s="607">
        <v>1.6547667669999999</v>
      </c>
      <c r="N20" s="607">
        <v>1.9199201880000001</v>
      </c>
      <c r="O20" s="607">
        <v>2.6143333850000001</v>
      </c>
      <c r="P20" s="607">
        <v>2.8316931489999999</v>
      </c>
      <c r="Q20" s="607"/>
      <c r="R20" s="606">
        <v>1.51125586159752E-2</v>
      </c>
      <c r="S20" s="606">
        <v>3.5201087889487302E-2</v>
      </c>
      <c r="T20" s="606">
        <v>2.4732106206248501E-3</v>
      </c>
      <c r="U20" s="606">
        <v>5.3227751014297696E-4</v>
      </c>
      <c r="V20" s="606">
        <v>5.6428080491019401E-8</v>
      </c>
      <c r="W20" s="606">
        <v>8.0919271703271397E-7</v>
      </c>
      <c r="X20" s="606"/>
      <c r="Y20" s="606">
        <v>4.1948637752023702E-3</v>
      </c>
      <c r="Z20" s="606">
        <v>4.1662649206967396E-3</v>
      </c>
      <c r="AA20" s="606">
        <v>5.2895622218853897E-4</v>
      </c>
      <c r="AB20" s="606">
        <v>3.7932433309351799E-4</v>
      </c>
      <c r="AC20" s="606">
        <v>2.20667529200153E-5</v>
      </c>
      <c r="AD20" s="606">
        <v>7.4167388099822201E-5</v>
      </c>
    </row>
    <row r="21" spans="1:30" s="604" customFormat="1" ht="63">
      <c r="A21" s="52" t="s">
        <v>1303</v>
      </c>
      <c r="B21" s="52" t="s">
        <v>1958</v>
      </c>
      <c r="C21" s="52" t="s">
        <v>2058</v>
      </c>
      <c r="D21" s="607">
        <v>1.331685381</v>
      </c>
      <c r="E21" s="607">
        <v>1.4476396520000001</v>
      </c>
      <c r="F21" s="607">
        <v>2.1624491570000002</v>
      </c>
      <c r="G21" s="607">
        <v>2.3660371389999999</v>
      </c>
      <c r="H21" s="607">
        <v>3.608469806</v>
      </c>
      <c r="I21" s="607">
        <v>2.9825231209999998</v>
      </c>
      <c r="J21" s="607"/>
      <c r="K21" s="607">
        <v>1.241508866</v>
      </c>
      <c r="L21" s="607">
        <v>1.21201432</v>
      </c>
      <c r="M21" s="607">
        <v>1.5816361160000001</v>
      </c>
      <c r="N21" s="607">
        <v>1.6282425840000001</v>
      </c>
      <c r="O21" s="607">
        <v>2.4810238180000002</v>
      </c>
      <c r="P21" s="607">
        <v>2.558900951</v>
      </c>
      <c r="Q21" s="607"/>
      <c r="R21" s="606">
        <v>1.3500933390630101E-2</v>
      </c>
      <c r="S21" s="606">
        <v>6.3776288355912496E-3</v>
      </c>
      <c r="T21" s="606">
        <v>3.5453125559849901E-6</v>
      </c>
      <c r="U21" s="606">
        <v>3.4578396660979202E-5</v>
      </c>
      <c r="V21" s="606">
        <v>1.0084221426690899E-7</v>
      </c>
      <c r="W21" s="606">
        <v>1.51655339352458E-4</v>
      </c>
      <c r="X21" s="606"/>
      <c r="Y21" s="606">
        <v>1.6784170456816402E-2</v>
      </c>
      <c r="Z21" s="606">
        <v>7.7978543068852296E-2</v>
      </c>
      <c r="AA21" s="606">
        <v>1.4469090212118299E-3</v>
      </c>
      <c r="AB21" s="606">
        <v>8.2490965794590494E-3</v>
      </c>
      <c r="AC21" s="606">
        <v>5.7757391181475399E-5</v>
      </c>
      <c r="AD21" s="606">
        <v>3.4406324827004301E-4</v>
      </c>
    </row>
    <row r="22" spans="1:30" s="604" customFormat="1">
      <c r="A22" s="52" t="s">
        <v>1304</v>
      </c>
      <c r="B22" s="52" t="s">
        <v>1959</v>
      </c>
      <c r="C22" s="52" t="s">
        <v>2058</v>
      </c>
      <c r="D22" s="607">
        <v>1.4960065199999999</v>
      </c>
      <c r="E22" s="607">
        <v>1.7257449490000001</v>
      </c>
      <c r="F22" s="607">
        <v>2.3743299979999999</v>
      </c>
      <c r="G22" s="607">
        <v>2.5181282249999999</v>
      </c>
      <c r="H22" s="607">
        <v>3.4966574499999998</v>
      </c>
      <c r="I22" s="607">
        <v>3.0525970469999999</v>
      </c>
      <c r="J22" s="607"/>
      <c r="K22" s="607">
        <v>1.352845659</v>
      </c>
      <c r="L22" s="607">
        <v>1.470034238</v>
      </c>
      <c r="M22" s="607">
        <v>1.8678514719999999</v>
      </c>
      <c r="N22" s="607">
        <v>1.9211288849999999</v>
      </c>
      <c r="O22" s="607">
        <v>2.7958997729999999</v>
      </c>
      <c r="P22" s="607">
        <v>3.006238894</v>
      </c>
      <c r="Q22" s="607"/>
      <c r="R22" s="606">
        <v>3.97798248062802E-4</v>
      </c>
      <c r="S22" s="606">
        <v>3.0434315546009E-5</v>
      </c>
      <c r="T22" s="606">
        <v>1.3434632579402699E-7</v>
      </c>
      <c r="U22" s="606">
        <v>7.6233992887974998E-6</v>
      </c>
      <c r="V22" s="606">
        <v>2.63149756720486E-7</v>
      </c>
      <c r="W22" s="606">
        <v>1.10058388509652E-4</v>
      </c>
      <c r="X22" s="606"/>
      <c r="Y22" s="606">
        <v>5.0508609017997196E-4</v>
      </c>
      <c r="Z22" s="606">
        <v>1.9778855245305201E-4</v>
      </c>
      <c r="AA22" s="606">
        <v>7.3623637953383499E-6</v>
      </c>
      <c r="AB22" s="606">
        <v>2.6749975792745201E-4</v>
      </c>
      <c r="AC22" s="606">
        <v>5.5782473248738504E-6</v>
      </c>
      <c r="AD22" s="606">
        <v>3.1263537969086903E-5</v>
      </c>
    </row>
    <row r="23" spans="1:30" s="604" customFormat="1" ht="94.5">
      <c r="A23" s="52" t="s">
        <v>1305</v>
      </c>
      <c r="B23" s="52" t="s">
        <v>1960</v>
      </c>
      <c r="C23" s="52" t="s">
        <v>2058</v>
      </c>
      <c r="D23" s="607">
        <v>1.3157909400000001</v>
      </c>
      <c r="E23" s="607">
        <v>1.2622861649999999</v>
      </c>
      <c r="F23" s="607">
        <v>1.2930062659999999</v>
      </c>
      <c r="G23" s="607">
        <v>0.972265983</v>
      </c>
      <c r="H23" s="607">
        <v>1.1157000109999999</v>
      </c>
      <c r="I23" s="607">
        <v>1.19524188</v>
      </c>
      <c r="J23" s="607"/>
      <c r="K23" s="607">
        <v>1.275276657</v>
      </c>
      <c r="L23" s="607">
        <v>1.301663663</v>
      </c>
      <c r="M23" s="607">
        <v>1.338566419</v>
      </c>
      <c r="N23" s="607">
        <v>1.230098675</v>
      </c>
      <c r="O23" s="607">
        <v>1.181795162</v>
      </c>
      <c r="P23" s="607">
        <v>1.2488215979999999</v>
      </c>
      <c r="Q23" s="607"/>
      <c r="R23" s="606">
        <v>3.20825006240553E-2</v>
      </c>
      <c r="S23" s="606">
        <v>0.13286562747067199</v>
      </c>
      <c r="T23" s="606">
        <v>0.22115029362136099</v>
      </c>
      <c r="U23" s="606">
        <v>0.92526526832446299</v>
      </c>
      <c r="V23" s="606">
        <v>0.760976027175847</v>
      </c>
      <c r="W23" s="606">
        <v>0.66200388393825804</v>
      </c>
      <c r="X23" s="606"/>
      <c r="Y23" s="606">
        <v>6.8151436528272203E-3</v>
      </c>
      <c r="Z23" s="606">
        <v>1.42962709466727E-2</v>
      </c>
      <c r="AA23" s="606">
        <v>4.7119289882224198E-2</v>
      </c>
      <c r="AB23" s="606">
        <v>0.280448092656434</v>
      </c>
      <c r="AC23" s="606">
        <v>0.49414752623086999</v>
      </c>
      <c r="AD23" s="606">
        <v>0.42966036565879201</v>
      </c>
    </row>
    <row r="24" spans="1:30" s="604" customFormat="1" ht="31.5">
      <c r="A24" s="52" t="s">
        <v>1306</v>
      </c>
      <c r="B24" s="52" t="s">
        <v>1961</v>
      </c>
      <c r="C24" s="52" t="s">
        <v>2058</v>
      </c>
      <c r="D24" s="607">
        <v>1.3290228850000001</v>
      </c>
      <c r="E24" s="607">
        <v>1.328402549</v>
      </c>
      <c r="F24" s="607">
        <v>1.938514877</v>
      </c>
      <c r="G24" s="607">
        <v>2.339141809</v>
      </c>
      <c r="H24" s="607">
        <v>3.1944028179999999</v>
      </c>
      <c r="I24" s="607">
        <v>2.5017506350000001</v>
      </c>
      <c r="J24" s="607"/>
      <c r="K24" s="607">
        <v>1.278965769</v>
      </c>
      <c r="L24" s="607">
        <v>1.3844201009999999</v>
      </c>
      <c r="M24" s="607">
        <v>2.0239461460000001</v>
      </c>
      <c r="N24" s="607">
        <v>2.510027274</v>
      </c>
      <c r="O24" s="607">
        <v>3.5109831659999999</v>
      </c>
      <c r="P24" s="607">
        <v>3.5468490250000002</v>
      </c>
      <c r="Q24" s="607"/>
      <c r="R24" s="606">
        <v>1.38292785190727E-2</v>
      </c>
      <c r="S24" s="606">
        <v>3.9903793793793899E-2</v>
      </c>
      <c r="T24" s="606">
        <v>9.9822793550328199E-5</v>
      </c>
      <c r="U24" s="606">
        <v>4.3581207889285202E-5</v>
      </c>
      <c r="V24" s="606">
        <v>2.1741540848101402E-6</v>
      </c>
      <c r="W24" s="606">
        <v>2.11835384093975E-3</v>
      </c>
      <c r="X24" s="606"/>
      <c r="Y24" s="606">
        <v>5.05969940895349E-3</v>
      </c>
      <c r="Z24" s="606">
        <v>1.8587518286995201E-3</v>
      </c>
      <c r="AA24" s="606">
        <v>4.04993815237773E-7</v>
      </c>
      <c r="AB24" s="606">
        <v>2.5634501649156002E-7</v>
      </c>
      <c r="AC24" s="606">
        <v>4.5197552445920503E-8</v>
      </c>
      <c r="AD24" s="606">
        <v>2.1797109562746398E-6</v>
      </c>
    </row>
    <row r="25" spans="1:30" s="604" customFormat="1">
      <c r="A25" s="52" t="s">
        <v>1307</v>
      </c>
      <c r="B25" s="52" t="s">
        <v>1962</v>
      </c>
      <c r="C25" s="52" t="s">
        <v>2058</v>
      </c>
      <c r="D25" s="607">
        <v>1.066290621</v>
      </c>
      <c r="E25" s="607">
        <v>1.277747942</v>
      </c>
      <c r="F25" s="607">
        <v>1.1564164379999999</v>
      </c>
      <c r="G25" s="607">
        <v>0.89026397800000001</v>
      </c>
      <c r="H25" s="607">
        <v>1.3611505399999999</v>
      </c>
      <c r="I25" s="607">
        <v>1.2265622970000001</v>
      </c>
      <c r="J25" s="607"/>
      <c r="K25" s="607">
        <v>1.0275424609999999</v>
      </c>
      <c r="L25" s="607">
        <v>1.166675962</v>
      </c>
      <c r="M25" s="607">
        <v>1.5807535130000001</v>
      </c>
      <c r="N25" s="607">
        <v>1.446608884</v>
      </c>
      <c r="O25" s="607">
        <v>1.9593233649999999</v>
      </c>
      <c r="P25" s="607">
        <v>1.7725191179999999</v>
      </c>
      <c r="Q25" s="607"/>
      <c r="R25" s="606">
        <v>0.66277150111098004</v>
      </c>
      <c r="S25" s="606">
        <v>0.14193162973860499</v>
      </c>
      <c r="T25" s="606">
        <v>0.53826782487840796</v>
      </c>
      <c r="U25" s="606">
        <v>0.730204941928702</v>
      </c>
      <c r="V25" s="606">
        <v>0.39309685693413798</v>
      </c>
      <c r="W25" s="606">
        <v>0.64007943209518703</v>
      </c>
      <c r="X25" s="606"/>
      <c r="Y25" s="606">
        <v>0.77645772746001396</v>
      </c>
      <c r="Z25" s="606">
        <v>0.17059184955266599</v>
      </c>
      <c r="AA25" s="606">
        <v>1.7762206047450999E-3</v>
      </c>
      <c r="AB25" s="606">
        <v>5.3344650795887398E-2</v>
      </c>
      <c r="AC25" s="606">
        <v>3.6461002701590598E-3</v>
      </c>
      <c r="AD25" s="606">
        <v>3.54142782568721E-2</v>
      </c>
    </row>
    <row r="26" spans="1:30" s="604" customFormat="1" ht="31.5">
      <c r="A26" s="52" t="s">
        <v>1308</v>
      </c>
      <c r="B26" s="52" t="s">
        <v>1963</v>
      </c>
      <c r="C26" s="52" t="s">
        <v>2058</v>
      </c>
      <c r="D26" s="607">
        <v>1.1515894470000001</v>
      </c>
      <c r="E26" s="607">
        <v>1.264952437</v>
      </c>
      <c r="F26" s="607">
        <v>1.57972293</v>
      </c>
      <c r="G26" s="607">
        <v>1.100200735</v>
      </c>
      <c r="H26" s="607">
        <v>1.586355486</v>
      </c>
      <c r="I26" s="607">
        <v>2.2989055029999999</v>
      </c>
      <c r="J26" s="607"/>
      <c r="K26" s="607">
        <v>1.2366076530000001</v>
      </c>
      <c r="L26" s="607">
        <v>1.340004907</v>
      </c>
      <c r="M26" s="607">
        <v>1.358369218</v>
      </c>
      <c r="N26" s="607">
        <v>0.94733588099999999</v>
      </c>
      <c r="O26" s="607">
        <v>0.99037873700000001</v>
      </c>
      <c r="P26" s="607">
        <v>1.288668256</v>
      </c>
      <c r="Q26" s="607"/>
      <c r="R26" s="606">
        <v>0.31164552178497701</v>
      </c>
      <c r="S26" s="606">
        <v>0.148063339282935</v>
      </c>
      <c r="T26" s="606">
        <v>2.64391382500049E-2</v>
      </c>
      <c r="U26" s="606">
        <v>0.75078464922911803</v>
      </c>
      <c r="V26" s="606">
        <v>0.16454565745517599</v>
      </c>
      <c r="W26" s="606">
        <v>1.47460869192264E-2</v>
      </c>
      <c r="X26" s="606"/>
      <c r="Y26" s="606">
        <v>1.6157082835519102E-2</v>
      </c>
      <c r="Z26" s="606">
        <v>5.3552864238997399E-3</v>
      </c>
      <c r="AA26" s="606">
        <v>3.3227916578406597E-2</v>
      </c>
      <c r="AB26" s="606">
        <v>0.78347564887258303</v>
      </c>
      <c r="AC26" s="606">
        <v>0.96875933154155602</v>
      </c>
      <c r="AD26" s="606">
        <v>0.355354507611986</v>
      </c>
    </row>
    <row r="27" spans="1:30" s="604" customFormat="1" ht="31.5">
      <c r="A27" s="52" t="s">
        <v>1309</v>
      </c>
      <c r="B27" s="52" t="s">
        <v>1964</v>
      </c>
      <c r="C27" s="52" t="s">
        <v>2058</v>
      </c>
      <c r="D27" s="607">
        <v>1.013127567</v>
      </c>
      <c r="E27" s="607">
        <v>1.1180143579999999</v>
      </c>
      <c r="F27" s="607">
        <v>1.1692374249999999</v>
      </c>
      <c r="G27" s="607">
        <v>1.117009264</v>
      </c>
      <c r="H27" s="607">
        <v>1.3105230409999999</v>
      </c>
      <c r="I27" s="607">
        <v>1.9376667519999999</v>
      </c>
      <c r="J27" s="607"/>
      <c r="K27" s="607">
        <v>1.1175196190000001</v>
      </c>
      <c r="L27" s="607">
        <v>1.25288789</v>
      </c>
      <c r="M27" s="607">
        <v>1.314268513</v>
      </c>
      <c r="N27" s="607">
        <v>1.1395780529999999</v>
      </c>
      <c r="O27" s="607">
        <v>1.0368287439999999</v>
      </c>
      <c r="P27" s="607">
        <v>1.1980467530000001</v>
      </c>
      <c r="Q27" s="607"/>
      <c r="R27" s="606">
        <v>0.93901531288784101</v>
      </c>
      <c r="S27" s="606">
        <v>0.576249185117509</v>
      </c>
      <c r="T27" s="606">
        <v>0.56267183527643005</v>
      </c>
      <c r="U27" s="606">
        <v>0.75403336104450303</v>
      </c>
      <c r="V27" s="606">
        <v>0.52326104262968098</v>
      </c>
      <c r="W27" s="606">
        <v>0.13266137244367501</v>
      </c>
      <c r="X27" s="606"/>
      <c r="Y27" s="606">
        <v>0.358283874908086</v>
      </c>
      <c r="Z27" s="606">
        <v>0.118128341859911</v>
      </c>
      <c r="AA27" s="606">
        <v>0.16644678055713799</v>
      </c>
      <c r="AB27" s="606">
        <v>0.61245406054853901</v>
      </c>
      <c r="AC27" s="606">
        <v>0.91268924400442297</v>
      </c>
      <c r="AD27" s="606">
        <v>0.63225366975421404</v>
      </c>
    </row>
    <row r="28" spans="1:30" s="604" customFormat="1" ht="31.5">
      <c r="A28" s="52" t="s">
        <v>1310</v>
      </c>
      <c r="B28" s="52" t="s">
        <v>1965</v>
      </c>
      <c r="C28" s="52" t="s">
        <v>2058</v>
      </c>
      <c r="D28" s="607">
        <v>1.2832485570000001</v>
      </c>
      <c r="E28" s="607">
        <v>1.253630639</v>
      </c>
      <c r="F28" s="607">
        <v>1.43968523</v>
      </c>
      <c r="G28" s="607">
        <v>0.79227691899999997</v>
      </c>
      <c r="H28" s="607">
        <v>1.3489051460000001</v>
      </c>
      <c r="I28" s="607">
        <v>1.919399174</v>
      </c>
      <c r="J28" s="607"/>
      <c r="K28" s="607">
        <v>1.2629463830000001</v>
      </c>
      <c r="L28" s="607">
        <v>1.4489830909999999</v>
      </c>
      <c r="M28" s="607">
        <v>1.4335067749999999</v>
      </c>
      <c r="N28" s="607">
        <v>1.279322361</v>
      </c>
      <c r="O28" s="607">
        <v>1.556986381</v>
      </c>
      <c r="P28" s="607">
        <v>1.8817213639999999</v>
      </c>
      <c r="Q28" s="607"/>
      <c r="R28" s="606">
        <v>0.22861672202740599</v>
      </c>
      <c r="S28" s="606">
        <v>0.36508915056365498</v>
      </c>
      <c r="T28" s="606">
        <v>0.26124831142476101</v>
      </c>
      <c r="U28" s="606">
        <v>0.65884179801813902</v>
      </c>
      <c r="V28" s="606">
        <v>0.57790423787032297</v>
      </c>
      <c r="W28" s="606">
        <v>0.23447931129737401</v>
      </c>
      <c r="X28" s="606"/>
      <c r="Y28" s="606">
        <v>8.9096132076336099E-2</v>
      </c>
      <c r="Z28" s="606">
        <v>2.08402483318555E-2</v>
      </c>
      <c r="AA28" s="606">
        <v>0.101076364071925</v>
      </c>
      <c r="AB28" s="606">
        <v>0.39512056009788399</v>
      </c>
      <c r="AC28" s="606">
        <v>0.20662046538963799</v>
      </c>
      <c r="AD28" s="606">
        <v>0.108416669523418</v>
      </c>
    </row>
    <row r="29" spans="1:30" s="604" customFormat="1" ht="31.5">
      <c r="A29" s="52" t="s">
        <v>1311</v>
      </c>
      <c r="B29" s="52" t="s">
        <v>1966</v>
      </c>
      <c r="C29" s="52" t="s">
        <v>2058</v>
      </c>
      <c r="D29" s="607">
        <v>1.1115163640000001</v>
      </c>
      <c r="E29" s="607">
        <v>1.1944361320000001</v>
      </c>
      <c r="F29" s="607">
        <v>1.50066813</v>
      </c>
      <c r="G29" s="607">
        <v>0.55730272199999997</v>
      </c>
      <c r="H29" s="607">
        <v>0.93869570899999999</v>
      </c>
      <c r="I29" s="607">
        <v>1.3210656569999999</v>
      </c>
      <c r="J29" s="607"/>
      <c r="K29" s="607">
        <v>1.114074725</v>
      </c>
      <c r="L29" s="607">
        <v>1.249068208</v>
      </c>
      <c r="M29" s="607">
        <v>1.2478533409999999</v>
      </c>
      <c r="N29" s="607">
        <v>1.0138658220000001</v>
      </c>
      <c r="O29" s="607">
        <v>0.82634513499999995</v>
      </c>
      <c r="P29" s="607">
        <v>1.097713521</v>
      </c>
      <c r="Q29" s="607"/>
      <c r="R29" s="606">
        <v>0.61790185891452198</v>
      </c>
      <c r="S29" s="606">
        <v>0.47481649346501698</v>
      </c>
      <c r="T29" s="606">
        <v>0.195719830477703</v>
      </c>
      <c r="U29" s="606">
        <v>0.33038995742766403</v>
      </c>
      <c r="V29" s="606">
        <v>0.91732740201138996</v>
      </c>
      <c r="W29" s="606">
        <v>0.65243277936050903</v>
      </c>
      <c r="X29" s="606"/>
      <c r="Y29" s="606">
        <v>0.399509611455446</v>
      </c>
      <c r="Z29" s="606">
        <v>0.14258670336649801</v>
      </c>
      <c r="AA29" s="606">
        <v>0.28735721740072401</v>
      </c>
      <c r="AB29" s="606">
        <v>0.96058512796087103</v>
      </c>
      <c r="AC29" s="606">
        <v>0.60557087565733703</v>
      </c>
      <c r="AD29" s="606">
        <v>0.81733181695927104</v>
      </c>
    </row>
    <row r="30" spans="1:30" s="604" customFormat="1" ht="63">
      <c r="A30" s="52" t="s">
        <v>1312</v>
      </c>
      <c r="B30" s="52" t="s">
        <v>1967</v>
      </c>
      <c r="C30" s="52" t="s">
        <v>2058</v>
      </c>
      <c r="D30" s="607">
        <v>1.036091417</v>
      </c>
      <c r="E30" s="607">
        <v>1.0320406499999999</v>
      </c>
      <c r="F30" s="607">
        <v>1.255984998</v>
      </c>
      <c r="G30" s="607">
        <v>1.0645802259999999</v>
      </c>
      <c r="H30" s="607">
        <v>1.616293744</v>
      </c>
      <c r="I30" s="607">
        <v>2.3894451029999999</v>
      </c>
      <c r="J30" s="607"/>
      <c r="K30" s="607">
        <v>0.95211970800000001</v>
      </c>
      <c r="L30" s="607">
        <v>1.0073177369999999</v>
      </c>
      <c r="M30" s="607">
        <v>1.0846230459999999</v>
      </c>
      <c r="N30" s="607">
        <v>0.82059613799999997</v>
      </c>
      <c r="O30" s="607">
        <v>0.95906019399999998</v>
      </c>
      <c r="P30" s="607">
        <v>1.3079717850000001</v>
      </c>
      <c r="Q30" s="607"/>
      <c r="R30" s="606">
        <v>0.84655165418649003</v>
      </c>
      <c r="S30" s="606">
        <v>0.88650009731175405</v>
      </c>
      <c r="T30" s="606">
        <v>0.42299924685319001</v>
      </c>
      <c r="U30" s="606">
        <v>0.87178482795546097</v>
      </c>
      <c r="V30" s="606">
        <v>0.25866851278588698</v>
      </c>
      <c r="W30" s="606">
        <v>4.8397505652598802E-2</v>
      </c>
      <c r="X30" s="606"/>
      <c r="Y30" s="606">
        <v>0.71037008948732505</v>
      </c>
      <c r="Z30" s="606">
        <v>0.963136222062553</v>
      </c>
      <c r="AA30" s="606">
        <v>0.704326252219308</v>
      </c>
      <c r="AB30" s="606">
        <v>0.50097487711464495</v>
      </c>
      <c r="AC30" s="606">
        <v>0.90715552611643901</v>
      </c>
      <c r="AD30" s="606">
        <v>0.49418111929123099</v>
      </c>
    </row>
    <row r="31" spans="1:30" s="604" customFormat="1">
      <c r="A31" s="52" t="s">
        <v>1313</v>
      </c>
      <c r="B31" s="52" t="s">
        <v>1968</v>
      </c>
      <c r="C31" s="52" t="s">
        <v>2058</v>
      </c>
      <c r="D31" s="607">
        <v>1.2173753540000001</v>
      </c>
      <c r="E31" s="607">
        <v>1.348979406</v>
      </c>
      <c r="F31" s="607">
        <v>1.9767410999999999</v>
      </c>
      <c r="G31" s="607">
        <v>2.1292141039999999</v>
      </c>
      <c r="H31" s="607">
        <v>2.6912262830000002</v>
      </c>
      <c r="I31" s="607">
        <v>2.484048509</v>
      </c>
      <c r="J31" s="607"/>
      <c r="K31" s="607">
        <v>1.37867377</v>
      </c>
      <c r="L31" s="607">
        <v>1.463784537</v>
      </c>
      <c r="M31" s="607">
        <v>1.9290826539999999</v>
      </c>
      <c r="N31" s="607">
        <v>2.0127767350000001</v>
      </c>
      <c r="O31" s="607">
        <v>2.3060513500000002</v>
      </c>
      <c r="P31" s="607">
        <v>2.1671234770000001</v>
      </c>
      <c r="Q31" s="607"/>
      <c r="R31" s="606">
        <v>7.7211116341252994E-2</v>
      </c>
      <c r="S31" s="606">
        <v>2.1322802018764998E-2</v>
      </c>
      <c r="T31" s="606">
        <v>2.4552351123698701E-5</v>
      </c>
      <c r="U31" s="606">
        <v>2.0169766797027401E-4</v>
      </c>
      <c r="V31" s="606">
        <v>5.0663921366266498E-5</v>
      </c>
      <c r="W31" s="606">
        <v>1.55913121987466E-3</v>
      </c>
      <c r="X31" s="606"/>
      <c r="Y31" s="606">
        <v>1.5065279126984799E-4</v>
      </c>
      <c r="Z31" s="606">
        <v>1.7426861863520699E-4</v>
      </c>
      <c r="AA31" s="606">
        <v>2.0020942195026799E-6</v>
      </c>
      <c r="AB31" s="606">
        <v>8.6299170108165897E-5</v>
      </c>
      <c r="AC31" s="606">
        <v>2.1931939814851E-4</v>
      </c>
      <c r="AD31" s="606">
        <v>3.1990477008264E-3</v>
      </c>
    </row>
    <row r="32" spans="1:30" s="604" customFormat="1" ht="31.5">
      <c r="A32" s="52" t="s">
        <v>1314</v>
      </c>
      <c r="B32" s="52" t="s">
        <v>1969</v>
      </c>
      <c r="C32" s="52" t="s">
        <v>2058</v>
      </c>
      <c r="D32" s="607">
        <v>1.3262457670000001</v>
      </c>
      <c r="E32" s="607">
        <v>1.476104434</v>
      </c>
      <c r="F32" s="607">
        <v>2.070545681</v>
      </c>
      <c r="G32" s="607">
        <v>2.709784805</v>
      </c>
      <c r="H32" s="607">
        <v>3.997426806</v>
      </c>
      <c r="I32" s="607">
        <v>3.4364263390000001</v>
      </c>
      <c r="J32" s="607"/>
      <c r="K32" s="607">
        <v>1.42967925</v>
      </c>
      <c r="L32" s="607">
        <v>1.4826015669999999</v>
      </c>
      <c r="M32" s="607">
        <v>2.0190942289999998</v>
      </c>
      <c r="N32" s="607">
        <v>2.1363708219999999</v>
      </c>
      <c r="O32" s="607">
        <v>2.5484712389999999</v>
      </c>
      <c r="P32" s="607">
        <v>2.515326306</v>
      </c>
      <c r="Q32" s="607"/>
      <c r="R32" s="606">
        <v>1.0243995958634899E-2</v>
      </c>
      <c r="S32" s="606">
        <v>2.3777548698674699E-3</v>
      </c>
      <c r="T32" s="606">
        <v>6.1074948242304E-6</v>
      </c>
      <c r="U32" s="606">
        <v>3.26662958061515E-7</v>
      </c>
      <c r="V32" s="606">
        <v>2.58659050908466E-9</v>
      </c>
      <c r="W32" s="606">
        <v>6.7328217815419701E-6</v>
      </c>
      <c r="X32" s="606"/>
      <c r="Y32" s="606">
        <v>3.2052770647938399E-5</v>
      </c>
      <c r="Z32" s="606">
        <v>1.2983530418260699E-4</v>
      </c>
      <c r="AA32" s="606">
        <v>4.0598239592688999E-7</v>
      </c>
      <c r="AB32" s="606">
        <v>2.0856389010036001E-5</v>
      </c>
      <c r="AC32" s="606">
        <v>3.4405902283185802E-5</v>
      </c>
      <c r="AD32" s="606">
        <v>4.4252461872013499E-4</v>
      </c>
    </row>
    <row r="33" spans="1:30" s="604" customFormat="1" ht="47.25">
      <c r="A33" s="52" t="s">
        <v>1315</v>
      </c>
      <c r="B33" s="52" t="s">
        <v>1970</v>
      </c>
      <c r="C33" s="52" t="s">
        <v>2058</v>
      </c>
      <c r="D33" s="607">
        <v>0.99036306399999996</v>
      </c>
      <c r="E33" s="607">
        <v>1.0633399379999999</v>
      </c>
      <c r="F33" s="607">
        <v>1.0482866989999999</v>
      </c>
      <c r="G33" s="607">
        <v>0.64778595800000005</v>
      </c>
      <c r="H33" s="607">
        <v>0.92764722600000005</v>
      </c>
      <c r="I33" s="607">
        <v>1.305663013</v>
      </c>
      <c r="J33" s="607"/>
      <c r="K33" s="607">
        <v>1.053680154</v>
      </c>
      <c r="L33" s="607">
        <v>1.16782512</v>
      </c>
      <c r="M33" s="607">
        <v>1.2052202510000001</v>
      </c>
      <c r="N33" s="607">
        <v>0.85538910599999995</v>
      </c>
      <c r="O33" s="607">
        <v>1.135377034</v>
      </c>
      <c r="P33" s="607">
        <v>1.4350404370000001</v>
      </c>
      <c r="Q33" s="607"/>
      <c r="R33" s="606">
        <v>0.95005991280121804</v>
      </c>
      <c r="S33" s="606">
        <v>0.73569331774410895</v>
      </c>
      <c r="T33" s="606">
        <v>0.85116398464763998</v>
      </c>
      <c r="U33" s="606">
        <v>0.27249690801104198</v>
      </c>
      <c r="V33" s="606">
        <v>0.86164004642396297</v>
      </c>
      <c r="W33" s="606">
        <v>0.54172597971018699</v>
      </c>
      <c r="X33" s="606"/>
      <c r="Y33" s="606">
        <v>0.58407663524186004</v>
      </c>
      <c r="Z33" s="606">
        <v>0.16891745649998699</v>
      </c>
      <c r="AA33" s="606">
        <v>0.22491385264776301</v>
      </c>
      <c r="AB33" s="606">
        <v>0.46783550853906802</v>
      </c>
      <c r="AC33" s="606">
        <v>0.61688121843637</v>
      </c>
      <c r="AD33" s="606">
        <v>0.199640270277612</v>
      </c>
    </row>
    <row r="34" spans="1:30" s="604" customFormat="1" ht="47.25">
      <c r="A34" s="52" t="s">
        <v>1316</v>
      </c>
      <c r="B34" s="52" t="s">
        <v>1971</v>
      </c>
      <c r="C34" s="52" t="s">
        <v>2058</v>
      </c>
      <c r="D34" s="607">
        <v>0.95481165000000001</v>
      </c>
      <c r="E34" s="607">
        <v>0.72686519299999997</v>
      </c>
      <c r="F34" s="607">
        <v>0.83484613299999999</v>
      </c>
      <c r="G34" s="607">
        <v>0.84409468700000001</v>
      </c>
      <c r="H34" s="607">
        <v>1.0048472340000001</v>
      </c>
      <c r="I34" s="607">
        <v>1.447119051</v>
      </c>
      <c r="J34" s="607"/>
      <c r="K34" s="607">
        <v>1.060262883</v>
      </c>
      <c r="L34" s="607">
        <v>1.0166293479999999</v>
      </c>
      <c r="M34" s="607">
        <v>0.95134128200000001</v>
      </c>
      <c r="N34" s="607">
        <v>0.66180722000000003</v>
      </c>
      <c r="O34" s="607">
        <v>0.74014999699999995</v>
      </c>
      <c r="P34" s="607">
        <v>1.1472534700000001</v>
      </c>
      <c r="Q34" s="607"/>
      <c r="R34" s="606">
        <v>0.79925200968036103</v>
      </c>
      <c r="S34" s="606">
        <v>0.18501756440766301</v>
      </c>
      <c r="T34" s="606">
        <v>0.56977711677053999</v>
      </c>
      <c r="U34" s="606">
        <v>0.67872984085255195</v>
      </c>
      <c r="V34" s="606">
        <v>0.99205324492224001</v>
      </c>
      <c r="W34" s="606">
        <v>0.45794194912060598</v>
      </c>
      <c r="X34" s="606"/>
      <c r="Y34" s="606">
        <v>0.64336197400843298</v>
      </c>
      <c r="Z34" s="606">
        <v>0.91430729819354095</v>
      </c>
      <c r="AA34" s="606">
        <v>0.81529078289280199</v>
      </c>
      <c r="AB34" s="606">
        <v>0.16858244599334599</v>
      </c>
      <c r="AC34" s="606">
        <v>0.41495868087202398</v>
      </c>
      <c r="AD34" s="606">
        <v>0.726287484917015</v>
      </c>
    </row>
    <row r="35" spans="1:30" s="604" customFormat="1" ht="47.25">
      <c r="A35" s="52" t="s">
        <v>1317</v>
      </c>
      <c r="B35" s="52" t="s">
        <v>1971</v>
      </c>
      <c r="C35" s="52" t="s">
        <v>2058</v>
      </c>
      <c r="D35" s="607">
        <v>1.031693084</v>
      </c>
      <c r="E35" s="607">
        <v>1.000421738</v>
      </c>
      <c r="F35" s="607">
        <v>0.93009089199999995</v>
      </c>
      <c r="G35" s="607">
        <v>0.72801164799999996</v>
      </c>
      <c r="H35" s="607">
        <v>0.94102462399999998</v>
      </c>
      <c r="I35" s="607">
        <v>1.35540978</v>
      </c>
      <c r="J35" s="607"/>
      <c r="K35" s="607">
        <v>1.1956105939999999</v>
      </c>
      <c r="L35" s="607">
        <v>1.275460453</v>
      </c>
      <c r="M35" s="607">
        <v>1.2795953799999999</v>
      </c>
      <c r="N35" s="607">
        <v>1.0318737840000001</v>
      </c>
      <c r="O35" s="607">
        <v>1.213700899</v>
      </c>
      <c r="P35" s="607">
        <v>1.5604434170000001</v>
      </c>
      <c r="Q35" s="607"/>
      <c r="R35" s="606">
        <v>0.79929764160003702</v>
      </c>
      <c r="S35" s="606">
        <v>0.99774572572716103</v>
      </c>
      <c r="T35" s="606">
        <v>0.73083773145189201</v>
      </c>
      <c r="U35" s="606">
        <v>0.28719470325233298</v>
      </c>
      <c r="V35" s="606">
        <v>0.85935013244734804</v>
      </c>
      <c r="W35" s="606">
        <v>0.38735440205072202</v>
      </c>
      <c r="X35" s="606"/>
      <c r="Y35" s="606">
        <v>4.30643138435189E-2</v>
      </c>
      <c r="Z35" s="606">
        <v>2.0909300096735899E-2</v>
      </c>
      <c r="AA35" s="606">
        <v>8.7911411226952604E-2</v>
      </c>
      <c r="AB35" s="606">
        <v>0.87069472900606204</v>
      </c>
      <c r="AC35" s="606">
        <v>0.41413501103630201</v>
      </c>
      <c r="AD35" s="606">
        <v>9.5995243685930196E-2</v>
      </c>
    </row>
    <row r="36" spans="1:30" s="604" customFormat="1" ht="47.25">
      <c r="A36" s="52" t="s">
        <v>1318</v>
      </c>
      <c r="B36" s="52" t="s">
        <v>1972</v>
      </c>
      <c r="C36" s="52" t="s">
        <v>2058</v>
      </c>
      <c r="D36" s="607">
        <v>0.81485189599999996</v>
      </c>
      <c r="E36" s="607">
        <v>0.79237143499999996</v>
      </c>
      <c r="F36" s="607">
        <v>0.82616455</v>
      </c>
      <c r="G36" s="607">
        <v>0.52700796400000005</v>
      </c>
      <c r="H36" s="607">
        <v>0.65541762000000003</v>
      </c>
      <c r="I36" s="607">
        <v>0.92232763500000003</v>
      </c>
      <c r="J36" s="607"/>
      <c r="K36" s="607">
        <v>1.0732095370000001</v>
      </c>
      <c r="L36" s="607">
        <v>1.1925808019999999</v>
      </c>
      <c r="M36" s="607">
        <v>1.299586285</v>
      </c>
      <c r="N36" s="607">
        <v>1.068103413</v>
      </c>
      <c r="O36" s="607">
        <v>1.0025262639999999</v>
      </c>
      <c r="P36" s="607">
        <v>1.304344548</v>
      </c>
      <c r="Q36" s="607"/>
      <c r="R36" s="606">
        <v>0.150793710148245</v>
      </c>
      <c r="S36" s="606">
        <v>0.182514848870754</v>
      </c>
      <c r="T36" s="606">
        <v>0.422809676533348</v>
      </c>
      <c r="U36" s="606">
        <v>8.3929230712904507E-2</v>
      </c>
      <c r="V36" s="606">
        <v>0.32495152932293803</v>
      </c>
      <c r="W36" s="606">
        <v>0.85268815791248098</v>
      </c>
      <c r="X36" s="606"/>
      <c r="Y36" s="606">
        <v>0.43320452817576199</v>
      </c>
      <c r="Z36" s="606">
        <v>9.9400318285328998E-2</v>
      </c>
      <c r="AA36" s="606">
        <v>7.0608110099501006E-2</v>
      </c>
      <c r="AB36" s="606">
        <v>0.732591496481525</v>
      </c>
      <c r="AC36" s="606">
        <v>0.99184559357778401</v>
      </c>
      <c r="AD36" s="606">
        <v>0.33293430995972301</v>
      </c>
    </row>
    <row r="37" spans="1:30" s="604" customFormat="1">
      <c r="A37" s="52" t="s">
        <v>1319</v>
      </c>
      <c r="B37" s="52" t="s">
        <v>1973</v>
      </c>
      <c r="C37" s="52" t="s">
        <v>2058</v>
      </c>
      <c r="D37" s="607">
        <v>1.1536091669999999</v>
      </c>
      <c r="E37" s="607">
        <v>1.288578293</v>
      </c>
      <c r="F37" s="607">
        <v>1.394739452</v>
      </c>
      <c r="G37" s="607">
        <v>1.260586204</v>
      </c>
      <c r="H37" s="607">
        <v>1.3921438500000001</v>
      </c>
      <c r="I37" s="607">
        <v>1.6244951299999999</v>
      </c>
      <c r="J37" s="607"/>
      <c r="K37" s="607">
        <v>1.2338050060000001</v>
      </c>
      <c r="L37" s="607">
        <v>1.2945579309999999</v>
      </c>
      <c r="M37" s="607">
        <v>1.377714715</v>
      </c>
      <c r="N37" s="607">
        <v>1.3294022809999999</v>
      </c>
      <c r="O37" s="607">
        <v>1.640719338</v>
      </c>
      <c r="P37" s="607">
        <v>1.8346751240000001</v>
      </c>
      <c r="Q37" s="607"/>
      <c r="R37" s="606">
        <v>0.42749410556408701</v>
      </c>
      <c r="S37" s="606">
        <v>0.22547138187120699</v>
      </c>
      <c r="T37" s="606">
        <v>0.23224649041031301</v>
      </c>
      <c r="U37" s="606">
        <v>0.53151464000147597</v>
      </c>
      <c r="V37" s="606">
        <v>0.46377470713515501</v>
      </c>
      <c r="W37" s="606">
        <v>0.33054835537986199</v>
      </c>
      <c r="X37" s="606"/>
      <c r="Y37" s="606">
        <v>8.5885141462901299E-2</v>
      </c>
      <c r="Z37" s="606">
        <v>7.7855142096928204E-2</v>
      </c>
      <c r="AA37" s="606">
        <v>0.108605285511925</v>
      </c>
      <c r="AB37" s="606">
        <v>0.27029781377119</v>
      </c>
      <c r="AC37" s="606">
        <v>0.12268968533704799</v>
      </c>
      <c r="AD37" s="606">
        <v>0.102064302903523</v>
      </c>
    </row>
    <row r="38" spans="1:30" s="604" customFormat="1">
      <c r="A38" s="52" t="s">
        <v>1320</v>
      </c>
      <c r="B38" s="52" t="s">
        <v>1974</v>
      </c>
      <c r="C38" s="52" t="s">
        <v>2058</v>
      </c>
      <c r="D38" s="607">
        <v>1.046007546</v>
      </c>
      <c r="E38" s="607">
        <v>1.0598542259999999</v>
      </c>
      <c r="F38" s="607">
        <v>1.201054697</v>
      </c>
      <c r="G38" s="607">
        <v>1.2257707870000001</v>
      </c>
      <c r="H38" s="607">
        <v>1.601449897</v>
      </c>
      <c r="I38" s="607">
        <v>1.653644715</v>
      </c>
      <c r="J38" s="607"/>
      <c r="K38" s="607">
        <v>1.1033073529999999</v>
      </c>
      <c r="L38" s="607">
        <v>1.09428675</v>
      </c>
      <c r="M38" s="607">
        <v>1.342665166</v>
      </c>
      <c r="N38" s="607">
        <v>1.335244782</v>
      </c>
      <c r="O38" s="607">
        <v>1.6359196650000001</v>
      </c>
      <c r="P38" s="607">
        <v>1.803700944</v>
      </c>
      <c r="Q38" s="607"/>
      <c r="R38" s="606">
        <v>0.626043677612801</v>
      </c>
      <c r="S38" s="606">
        <v>0.59970544362108502</v>
      </c>
      <c r="T38" s="606">
        <v>0.21177477252806401</v>
      </c>
      <c r="U38" s="606">
        <v>0.27839127736753899</v>
      </c>
      <c r="V38" s="606">
        <v>3.2287560639159198E-2</v>
      </c>
      <c r="W38" s="606">
        <v>4.7229988872558998E-2</v>
      </c>
      <c r="X38" s="606"/>
      <c r="Y38" s="606">
        <v>0.25110540848840901</v>
      </c>
      <c r="Z38" s="606">
        <v>0.38295517656710398</v>
      </c>
      <c r="AA38" s="606">
        <v>3.4651998087915102E-2</v>
      </c>
      <c r="AB38" s="606">
        <v>0.108056974022873</v>
      </c>
      <c r="AC38" s="606">
        <v>2.88742053933882E-2</v>
      </c>
      <c r="AD38" s="606">
        <v>2.4223560428879399E-2</v>
      </c>
    </row>
    <row r="39" spans="1:30" s="604" customFormat="1">
      <c r="A39" s="52" t="s">
        <v>1321</v>
      </c>
      <c r="B39" s="52" t="s">
        <v>1974</v>
      </c>
      <c r="C39" s="52" t="s">
        <v>2058</v>
      </c>
      <c r="D39" s="607">
        <v>1.1760277699999999</v>
      </c>
      <c r="E39" s="607">
        <v>1.2513721719999999</v>
      </c>
      <c r="F39" s="607">
        <v>1.3071129560000001</v>
      </c>
      <c r="G39" s="607">
        <v>1.1093185459999999</v>
      </c>
      <c r="H39" s="607">
        <v>1.084967448</v>
      </c>
      <c r="I39" s="607">
        <v>1.1623374769999999</v>
      </c>
      <c r="J39" s="607"/>
      <c r="K39" s="607">
        <v>1.0136611289999999</v>
      </c>
      <c r="L39" s="607">
        <v>1.041707632</v>
      </c>
      <c r="M39" s="607">
        <v>1.249446037</v>
      </c>
      <c r="N39" s="607">
        <v>1.3249937279999999</v>
      </c>
      <c r="O39" s="607">
        <v>1.3695718180000001</v>
      </c>
      <c r="P39" s="607">
        <v>1.695929376</v>
      </c>
      <c r="Q39" s="607"/>
      <c r="R39" s="606">
        <v>0.21445992297029801</v>
      </c>
      <c r="S39" s="606">
        <v>0.14470498935541801</v>
      </c>
      <c r="T39" s="606">
        <v>0.195925617755944</v>
      </c>
      <c r="U39" s="606">
        <v>0.71322006184381503</v>
      </c>
      <c r="V39" s="606">
        <v>0.82067397024459499</v>
      </c>
      <c r="W39" s="606">
        <v>0.71224669847636601</v>
      </c>
      <c r="X39" s="606"/>
      <c r="Y39" s="606">
        <v>0.88088463776749504</v>
      </c>
      <c r="Z39" s="606">
        <v>0.70691448656428202</v>
      </c>
      <c r="AA39" s="606">
        <v>0.125250895874782</v>
      </c>
      <c r="AB39" s="606">
        <v>0.129672414707654</v>
      </c>
      <c r="AC39" s="606">
        <v>0.17827968801812899</v>
      </c>
      <c r="AD39" s="606">
        <v>4.6797895987069099E-2</v>
      </c>
    </row>
    <row r="40" spans="1:30" s="604" customFormat="1">
      <c r="A40" s="52" t="s">
        <v>1322</v>
      </c>
      <c r="B40" s="52" t="s">
        <v>1974</v>
      </c>
      <c r="C40" s="52" t="s">
        <v>2058</v>
      </c>
      <c r="D40" s="607">
        <v>1.398306966</v>
      </c>
      <c r="E40" s="607">
        <v>1.4999332910000001</v>
      </c>
      <c r="F40" s="607">
        <v>1.4387427310000001</v>
      </c>
      <c r="G40" s="607">
        <v>1.5067859960000001</v>
      </c>
      <c r="H40" s="607">
        <v>1.9422994499999999</v>
      </c>
      <c r="I40" s="607">
        <v>1.0624629240000001</v>
      </c>
      <c r="J40" s="607"/>
      <c r="K40" s="607">
        <v>1.401344165</v>
      </c>
      <c r="L40" s="607">
        <v>1.4312291960000001</v>
      </c>
      <c r="M40" s="607">
        <v>1.638677282</v>
      </c>
      <c r="N40" s="607">
        <v>1.693313903</v>
      </c>
      <c r="O40" s="607">
        <v>1.989046812</v>
      </c>
      <c r="P40" s="607">
        <v>1.596993219</v>
      </c>
      <c r="Q40" s="607"/>
      <c r="R40" s="606">
        <v>3.8088335095267802E-2</v>
      </c>
      <c r="S40" s="606">
        <v>3.2468836578996803E-2</v>
      </c>
      <c r="T40" s="606">
        <v>0.163182603000459</v>
      </c>
      <c r="U40" s="606">
        <v>0.21463771155658801</v>
      </c>
      <c r="V40" s="606">
        <v>8.6511497897517595E-2</v>
      </c>
      <c r="W40" s="606">
        <v>0.91134375593883798</v>
      </c>
      <c r="X40" s="606"/>
      <c r="Y40" s="606">
        <v>5.2778339290058696E-3</v>
      </c>
      <c r="Z40" s="606">
        <v>1.3463691602158901E-2</v>
      </c>
      <c r="AA40" s="606">
        <v>1.22124111542232E-2</v>
      </c>
      <c r="AB40" s="606">
        <v>3.7667358753782097E-2</v>
      </c>
      <c r="AC40" s="606">
        <v>3.0872337417044302E-2</v>
      </c>
      <c r="AD40" s="606">
        <v>0.21024645165654199</v>
      </c>
    </row>
    <row r="41" spans="1:30" s="604" customFormat="1">
      <c r="A41" s="52" t="s">
        <v>1323</v>
      </c>
      <c r="B41" s="52" t="s">
        <v>1974</v>
      </c>
      <c r="C41" s="52" t="s">
        <v>2058</v>
      </c>
      <c r="D41" s="607">
        <v>1.099487796</v>
      </c>
      <c r="E41" s="607">
        <v>1.237948402</v>
      </c>
      <c r="F41" s="607">
        <v>1.2959620460000001</v>
      </c>
      <c r="G41" s="607">
        <v>1.398890907</v>
      </c>
      <c r="H41" s="607">
        <v>1.676973796</v>
      </c>
      <c r="I41" s="607">
        <v>1.4395451560000001</v>
      </c>
      <c r="J41" s="607"/>
      <c r="K41" s="607">
        <v>1.13358716</v>
      </c>
      <c r="L41" s="607">
        <v>1.238668788</v>
      </c>
      <c r="M41" s="607">
        <v>1.49541612</v>
      </c>
      <c r="N41" s="607">
        <v>1.666481594</v>
      </c>
      <c r="O41" s="607">
        <v>2.0881848779999999</v>
      </c>
      <c r="P41" s="607">
        <v>2.0985271980000002</v>
      </c>
      <c r="Q41" s="607"/>
      <c r="R41" s="606">
        <v>0.42245878010913901</v>
      </c>
      <c r="S41" s="606">
        <v>0.120591702770038</v>
      </c>
      <c r="T41" s="606">
        <v>0.16237010876533001</v>
      </c>
      <c r="U41" s="606">
        <v>0.14999775810207</v>
      </c>
      <c r="V41" s="606">
        <v>6.3852937376779703E-2</v>
      </c>
      <c r="W41" s="606">
        <v>0.28252119901829897</v>
      </c>
      <c r="X41" s="606"/>
      <c r="Y41" s="606">
        <v>0.140051849966213</v>
      </c>
      <c r="Z41" s="606">
        <v>3.5254368232235503E-2</v>
      </c>
      <c r="AA41" s="606">
        <v>3.6271119565822701E-3</v>
      </c>
      <c r="AB41" s="606">
        <v>4.1075683735413704E-3</v>
      </c>
      <c r="AC41" s="606">
        <v>1.1205569533614299E-3</v>
      </c>
      <c r="AD41" s="606">
        <v>4.8221600912541403E-3</v>
      </c>
    </row>
    <row r="42" spans="1:30" s="604" customFormat="1">
      <c r="A42" s="52" t="s">
        <v>1324</v>
      </c>
      <c r="B42" s="52" t="s">
        <v>1974</v>
      </c>
      <c r="C42" s="52" t="s">
        <v>2058</v>
      </c>
      <c r="D42" s="607">
        <v>1.0573193890000001</v>
      </c>
      <c r="E42" s="607">
        <v>0.98856678899999995</v>
      </c>
      <c r="F42" s="607">
        <v>1.1444824300000001</v>
      </c>
      <c r="G42" s="607">
        <v>1.0933760050000001</v>
      </c>
      <c r="H42" s="607">
        <v>1.5106003990000001</v>
      </c>
      <c r="I42" s="607">
        <v>1.2462349619999999</v>
      </c>
      <c r="J42" s="607"/>
      <c r="K42" s="607">
        <v>1.2127195690000001</v>
      </c>
      <c r="L42" s="607">
        <v>1.1969825620000001</v>
      </c>
      <c r="M42" s="607">
        <v>1.3480149219999999</v>
      </c>
      <c r="N42" s="607">
        <v>1.345261405</v>
      </c>
      <c r="O42" s="607">
        <v>1.432816825</v>
      </c>
      <c r="P42" s="607">
        <v>1.8961893240000001</v>
      </c>
      <c r="Q42" s="607"/>
      <c r="R42" s="606">
        <v>0.738910257124062</v>
      </c>
      <c r="S42" s="606">
        <v>0.95535531850786004</v>
      </c>
      <c r="T42" s="606">
        <v>0.61705575626378895</v>
      </c>
      <c r="U42" s="606">
        <v>0.80035458903537504</v>
      </c>
      <c r="V42" s="606">
        <v>0.30599563929177498</v>
      </c>
      <c r="W42" s="606">
        <v>0.65788561407747403</v>
      </c>
      <c r="X42" s="606"/>
      <c r="Y42" s="606">
        <v>0.105715790207158</v>
      </c>
      <c r="Z42" s="606">
        <v>0.210707973926962</v>
      </c>
      <c r="AA42" s="606">
        <v>0.12776898664970099</v>
      </c>
      <c r="AB42" s="606">
        <v>0.24087291670295299</v>
      </c>
      <c r="AC42" s="606">
        <v>0.259390394447438</v>
      </c>
      <c r="AD42" s="606">
        <v>8.4456706991338101E-2</v>
      </c>
    </row>
    <row r="43" spans="1:30" s="604" customFormat="1">
      <c r="A43" s="52" t="s">
        <v>1325</v>
      </c>
      <c r="B43" s="52" t="s">
        <v>1975</v>
      </c>
      <c r="C43" s="52" t="s">
        <v>2058</v>
      </c>
      <c r="D43" s="607">
        <v>1.0955107420000001</v>
      </c>
      <c r="E43" s="607">
        <v>1.1430422060000001</v>
      </c>
      <c r="F43" s="607">
        <v>1.449835991</v>
      </c>
      <c r="G43" s="607">
        <v>1.366982914</v>
      </c>
      <c r="H43" s="607">
        <v>1.9575325050000001</v>
      </c>
      <c r="I43" s="607">
        <v>2.1181829080000001</v>
      </c>
      <c r="J43" s="607"/>
      <c r="K43" s="607">
        <v>1.228453733</v>
      </c>
      <c r="L43" s="607">
        <v>1.343322466</v>
      </c>
      <c r="M43" s="607">
        <v>1.829539383</v>
      </c>
      <c r="N43" s="607">
        <v>1.887495352</v>
      </c>
      <c r="O43" s="607">
        <v>2.51087412</v>
      </c>
      <c r="P43" s="607">
        <v>2.5232384030000001</v>
      </c>
      <c r="Q43" s="607"/>
      <c r="R43" s="606">
        <v>0.454293266162072</v>
      </c>
      <c r="S43" s="606">
        <v>0.35577455472158498</v>
      </c>
      <c r="T43" s="606">
        <v>4.4107598929698601E-2</v>
      </c>
      <c r="U43" s="606">
        <v>0.195139555927627</v>
      </c>
      <c r="V43" s="606">
        <v>1.41912992171777E-2</v>
      </c>
      <c r="W43" s="606">
        <v>1.5959529227790599E-2</v>
      </c>
      <c r="X43" s="606"/>
      <c r="Y43" s="606">
        <v>1.7180061470047601E-2</v>
      </c>
      <c r="Z43" s="606">
        <v>4.1579452360759796E-3</v>
      </c>
      <c r="AA43" s="606">
        <v>1.31911181517572E-5</v>
      </c>
      <c r="AB43" s="606">
        <v>3.6992680277142602E-4</v>
      </c>
      <c r="AC43" s="606">
        <v>4.70295461737431E-5</v>
      </c>
      <c r="AD43" s="606">
        <v>4.3666800631727599E-4</v>
      </c>
    </row>
    <row r="44" spans="1:30" s="604" customFormat="1">
      <c r="A44" s="52" t="s">
        <v>1326</v>
      </c>
      <c r="B44" s="52" t="s">
        <v>1976</v>
      </c>
      <c r="C44" s="52" t="s">
        <v>2058</v>
      </c>
      <c r="D44" s="607">
        <v>1.090787194</v>
      </c>
      <c r="E44" s="607">
        <v>1.0505150560000001</v>
      </c>
      <c r="F44" s="607">
        <v>1.5659845100000001</v>
      </c>
      <c r="G44" s="607">
        <v>1.715660626</v>
      </c>
      <c r="H44" s="607">
        <v>2.2222157899999999</v>
      </c>
      <c r="I44" s="607">
        <v>2.2535251930000002</v>
      </c>
      <c r="J44" s="607"/>
      <c r="K44" s="607">
        <v>1.18091327</v>
      </c>
      <c r="L44" s="607">
        <v>1.1814886259999999</v>
      </c>
      <c r="M44" s="607">
        <v>1.5354886809999999</v>
      </c>
      <c r="N44" s="607">
        <v>1.585288501</v>
      </c>
      <c r="O44" s="607">
        <v>1.991945096</v>
      </c>
      <c r="P44" s="607">
        <v>2.1199880640000002</v>
      </c>
      <c r="Q44" s="607"/>
      <c r="R44" s="606">
        <v>0.44470812427072498</v>
      </c>
      <c r="S44" s="606">
        <v>0.72147612373524606</v>
      </c>
      <c r="T44" s="606">
        <v>8.2374603734803997E-3</v>
      </c>
      <c r="U44" s="606">
        <v>1.11960142892158E-2</v>
      </c>
      <c r="V44" s="606">
        <v>1.5636205378641E-3</v>
      </c>
      <c r="W44" s="606">
        <v>5.43200910853748E-3</v>
      </c>
      <c r="X44" s="606"/>
      <c r="Y44" s="606">
        <v>6.1660567892638699E-2</v>
      </c>
      <c r="Z44" s="606">
        <v>0.11916269030301101</v>
      </c>
      <c r="AA44" s="606">
        <v>2.54512304644331E-3</v>
      </c>
      <c r="AB44" s="606">
        <v>1.15107477330646E-2</v>
      </c>
      <c r="AC44" s="606">
        <v>2.3437809877148402E-3</v>
      </c>
      <c r="AD44" s="606">
        <v>4.22987425405855E-3</v>
      </c>
    </row>
    <row r="45" spans="1:30" s="604" customFormat="1">
      <c r="A45" s="52" t="s">
        <v>1327</v>
      </c>
      <c r="B45" s="52" t="s">
        <v>1977</v>
      </c>
      <c r="C45" s="52" t="s">
        <v>2058</v>
      </c>
      <c r="D45" s="607">
        <v>1.2408046349999999</v>
      </c>
      <c r="E45" s="607">
        <v>1.409050337</v>
      </c>
      <c r="F45" s="607">
        <v>1.518715364</v>
      </c>
      <c r="G45" s="607">
        <v>1.240702116</v>
      </c>
      <c r="H45" s="607">
        <v>1.1441224670000001</v>
      </c>
      <c r="I45" s="607">
        <v>1.0271334830000001</v>
      </c>
      <c r="J45" s="607"/>
      <c r="K45" s="607">
        <v>1.304452569</v>
      </c>
      <c r="L45" s="607">
        <v>1.3925534879999999</v>
      </c>
      <c r="M45" s="607">
        <v>1.742541186</v>
      </c>
      <c r="N45" s="607">
        <v>1.7506624559999999</v>
      </c>
      <c r="O45" s="607">
        <v>1.8939672759999999</v>
      </c>
      <c r="P45" s="607">
        <v>1.9280490530000001</v>
      </c>
      <c r="Q45" s="607"/>
      <c r="R45" s="606">
        <v>6.3531141440503397E-2</v>
      </c>
      <c r="S45" s="606">
        <v>1.0890954576441301E-2</v>
      </c>
      <c r="T45" s="606">
        <v>2.0012894418715899E-2</v>
      </c>
      <c r="U45" s="606">
        <v>0.37934703291654798</v>
      </c>
      <c r="V45" s="606">
        <v>0.67237474091628602</v>
      </c>
      <c r="W45" s="606">
        <v>0.94451096849125304</v>
      </c>
      <c r="X45" s="606"/>
      <c r="Y45" s="606">
        <v>1.67854026998846E-3</v>
      </c>
      <c r="Z45" s="606">
        <v>1.0883411639262301E-3</v>
      </c>
      <c r="AA45" s="606">
        <v>5.8201319681707701E-5</v>
      </c>
      <c r="AB45" s="606">
        <v>1.6582099356566001E-3</v>
      </c>
      <c r="AC45" s="606">
        <v>4.5399417397677796E-3</v>
      </c>
      <c r="AD45" s="606">
        <v>1.21787477889713E-2</v>
      </c>
    </row>
    <row r="46" spans="1:30" s="604" customFormat="1">
      <c r="A46" s="52" t="s">
        <v>1328</v>
      </c>
      <c r="B46" s="52" t="s">
        <v>1978</v>
      </c>
      <c r="C46" s="52" t="s">
        <v>2058</v>
      </c>
      <c r="D46" s="607">
        <v>1.065341995</v>
      </c>
      <c r="E46" s="607">
        <v>1.0892903089999999</v>
      </c>
      <c r="F46" s="607">
        <v>1.3762712100000001</v>
      </c>
      <c r="G46" s="607">
        <v>1.3287612470000001</v>
      </c>
      <c r="H46" s="607">
        <v>1.677093631</v>
      </c>
      <c r="I46" s="607">
        <v>1.4393839669999999</v>
      </c>
      <c r="J46" s="607"/>
      <c r="K46" s="607">
        <v>1.1926917610000001</v>
      </c>
      <c r="L46" s="607">
        <v>1.212648564</v>
      </c>
      <c r="M46" s="607">
        <v>1.6693856460000001</v>
      </c>
      <c r="N46" s="607">
        <v>1.946685582</v>
      </c>
      <c r="O46" s="607">
        <v>2.9534318719999999</v>
      </c>
      <c r="P46" s="607">
        <v>3.304528066</v>
      </c>
      <c r="Q46" s="607"/>
      <c r="R46" s="606">
        <v>0.59549446419250596</v>
      </c>
      <c r="S46" s="606">
        <v>0.54859117710421801</v>
      </c>
      <c r="T46" s="606">
        <v>7.9822966603665599E-2</v>
      </c>
      <c r="U46" s="606">
        <v>0.23009734453612901</v>
      </c>
      <c r="V46" s="606">
        <v>6.3808894251374496E-2</v>
      </c>
      <c r="W46" s="606">
        <v>0.28269032229157198</v>
      </c>
      <c r="X46" s="606"/>
      <c r="Y46" s="606">
        <v>3.5543516167924602E-2</v>
      </c>
      <c r="Z46" s="606">
        <v>5.5968052315336199E-2</v>
      </c>
      <c r="AA46" s="606">
        <v>2.0397551325580901E-4</v>
      </c>
      <c r="AB46" s="606">
        <v>1.9841981681371001E-4</v>
      </c>
      <c r="AC46" s="606">
        <v>4.7292520267648699E-6</v>
      </c>
      <c r="AD46" s="606">
        <v>2.0578846706209901E-5</v>
      </c>
    </row>
    <row r="47" spans="1:30" s="604" customFormat="1">
      <c r="A47" s="52" t="s">
        <v>1330</v>
      </c>
      <c r="B47" s="52" t="s">
        <v>1980</v>
      </c>
      <c r="C47" s="52" t="s">
        <v>2058</v>
      </c>
      <c r="D47" s="607">
        <v>1.158022476</v>
      </c>
      <c r="E47" s="607">
        <v>1.1596031680000001</v>
      </c>
      <c r="F47" s="607">
        <v>1.3875863770000001</v>
      </c>
      <c r="G47" s="607">
        <v>1.3341224700000001</v>
      </c>
      <c r="H47" s="607">
        <v>1.6292417960000001</v>
      </c>
      <c r="I47" s="607">
        <v>1.5370985580000001</v>
      </c>
      <c r="J47" s="607"/>
      <c r="K47" s="607">
        <v>1.1426075179999999</v>
      </c>
      <c r="L47" s="607">
        <v>1.168962472</v>
      </c>
      <c r="M47" s="607">
        <v>1.4704474519999999</v>
      </c>
      <c r="N47" s="607">
        <v>1.579529797</v>
      </c>
      <c r="O47" s="607">
        <v>2.4699122739999999</v>
      </c>
      <c r="P47" s="607">
        <v>2.5613873040000001</v>
      </c>
      <c r="Q47" s="607"/>
      <c r="R47" s="606">
        <v>0.33530050085590601</v>
      </c>
      <c r="S47" s="606">
        <v>0.41806028107531201</v>
      </c>
      <c r="T47" s="606">
        <v>0.17044013960201199</v>
      </c>
      <c r="U47" s="606">
        <v>0.35320182390132898</v>
      </c>
      <c r="V47" s="606">
        <v>0.18946319252152299</v>
      </c>
      <c r="W47" s="606">
        <v>0.32712568870838998</v>
      </c>
      <c r="X47" s="606"/>
      <c r="Y47" s="606">
        <v>0.256808930506771</v>
      </c>
      <c r="Z47" s="606">
        <v>0.27030911148498499</v>
      </c>
      <c r="AA47" s="606">
        <v>4.8152131711512697E-2</v>
      </c>
      <c r="AB47" s="606">
        <v>7.0299154027634994E-2</v>
      </c>
      <c r="AC47" s="606">
        <v>6.8699101510361002E-3</v>
      </c>
      <c r="AD47" s="606">
        <v>1.6340975283769401E-2</v>
      </c>
    </row>
    <row r="48" spans="1:30" s="604" customFormat="1">
      <c r="A48" s="52" t="s">
        <v>1331</v>
      </c>
      <c r="B48" s="52" t="s">
        <v>1981</v>
      </c>
      <c r="C48" s="52" t="s">
        <v>2058</v>
      </c>
      <c r="D48" s="607">
        <v>1.1495953430000001</v>
      </c>
      <c r="E48" s="607">
        <v>1.082217725</v>
      </c>
      <c r="F48" s="607">
        <v>1.213484631</v>
      </c>
      <c r="G48" s="607">
        <v>1.5419646549999999</v>
      </c>
      <c r="H48" s="607">
        <v>2.4334206119999999</v>
      </c>
      <c r="I48" s="607">
        <v>2.3560090640000002</v>
      </c>
      <c r="J48" s="607"/>
      <c r="K48" s="607">
        <v>1.1748341069999999</v>
      </c>
      <c r="L48" s="607">
        <v>1.183349432</v>
      </c>
      <c r="M48" s="607">
        <v>1.4391243339999999</v>
      </c>
      <c r="N48" s="607">
        <v>1.8997927349999999</v>
      </c>
      <c r="O48" s="607">
        <v>3.292735113</v>
      </c>
      <c r="P48" s="607">
        <v>4.0993023089999996</v>
      </c>
      <c r="Q48" s="607"/>
      <c r="R48" s="606">
        <v>0.24937280743083301</v>
      </c>
      <c r="S48" s="606">
        <v>0.59339564773098497</v>
      </c>
      <c r="T48" s="606">
        <v>0.32311339891624702</v>
      </c>
      <c r="U48" s="606">
        <v>6.3943963100229304E-2</v>
      </c>
      <c r="V48" s="606">
        <v>6.4257946254824103E-4</v>
      </c>
      <c r="W48" s="606">
        <v>4.8994523104678904E-3</v>
      </c>
      <c r="X48" s="606"/>
      <c r="Y48" s="606">
        <v>6.0228361661128001E-2</v>
      </c>
      <c r="Z48" s="606">
        <v>0.102638359193469</v>
      </c>
      <c r="AA48" s="606">
        <v>9.0337103484376905E-3</v>
      </c>
      <c r="AB48" s="606">
        <v>3.1407016758469E-4</v>
      </c>
      <c r="AC48" s="606">
        <v>3.2559551638098302E-7</v>
      </c>
      <c r="AD48" s="606">
        <v>5.0875429763998995E-7</v>
      </c>
    </row>
    <row r="49" spans="1:30" s="604" customFormat="1">
      <c r="A49" s="52" t="s">
        <v>1332</v>
      </c>
      <c r="B49" s="52" t="s">
        <v>1982</v>
      </c>
      <c r="C49" s="52" t="s">
        <v>2058</v>
      </c>
      <c r="D49" s="607">
        <v>1.110001255</v>
      </c>
      <c r="E49" s="607">
        <v>1.263704326</v>
      </c>
      <c r="F49" s="607">
        <v>1.580028853</v>
      </c>
      <c r="G49" s="607">
        <v>1.473099433</v>
      </c>
      <c r="H49" s="607">
        <v>2.1779042230000001</v>
      </c>
      <c r="I49" s="607">
        <v>2.0547121449999999</v>
      </c>
      <c r="J49" s="607"/>
      <c r="K49" s="607">
        <v>1.0834217370000001</v>
      </c>
      <c r="L49" s="607">
        <v>1.2154699330000001</v>
      </c>
      <c r="M49" s="607">
        <v>1.5324482800000001</v>
      </c>
      <c r="N49" s="607">
        <v>1.760258586</v>
      </c>
      <c r="O49" s="607">
        <v>2.3936576189999998</v>
      </c>
      <c r="P49" s="607">
        <v>2.4812837170000002</v>
      </c>
      <c r="Q49" s="607"/>
      <c r="R49" s="606">
        <v>0.38504794850368901</v>
      </c>
      <c r="S49" s="606">
        <v>9.2668977044681994E-2</v>
      </c>
      <c r="T49" s="606">
        <v>1.0311391144060499E-2</v>
      </c>
      <c r="U49" s="606">
        <v>9.7082113288566099E-2</v>
      </c>
      <c r="V49" s="606">
        <v>3.2353682436689298E-3</v>
      </c>
      <c r="W49" s="606">
        <v>2.07163646700389E-2</v>
      </c>
      <c r="X49" s="606"/>
      <c r="Y49" s="606">
        <v>0.363838941081843</v>
      </c>
      <c r="Z49" s="606">
        <v>6.2450967011753497E-2</v>
      </c>
      <c r="AA49" s="606">
        <v>2.36911557142516E-3</v>
      </c>
      <c r="AB49" s="606">
        <v>1.60812042623405E-3</v>
      </c>
      <c r="AC49" s="606">
        <v>1.08568964420828E-4</v>
      </c>
      <c r="AD49" s="606">
        <v>5.3670414506090702E-4</v>
      </c>
    </row>
    <row r="50" spans="1:30" s="604" customFormat="1">
      <c r="A50" s="52" t="s">
        <v>1333</v>
      </c>
      <c r="B50" s="52" t="s">
        <v>1983</v>
      </c>
      <c r="C50" s="52" t="s">
        <v>2058</v>
      </c>
      <c r="D50" s="607">
        <v>1.3228906680000001</v>
      </c>
      <c r="E50" s="607">
        <v>1.485666218</v>
      </c>
      <c r="F50" s="607">
        <v>2.1970367130000001</v>
      </c>
      <c r="G50" s="607">
        <v>2.7765269159999999</v>
      </c>
      <c r="H50" s="607">
        <v>4.4614412879999996</v>
      </c>
      <c r="I50" s="607">
        <v>4.1986709519999996</v>
      </c>
      <c r="J50" s="607"/>
      <c r="K50" s="607">
        <v>1.22254492</v>
      </c>
      <c r="L50" s="607">
        <v>1.311884995</v>
      </c>
      <c r="M50" s="607">
        <v>1.5409457479999999</v>
      </c>
      <c r="N50" s="607">
        <v>1.773538609</v>
      </c>
      <c r="O50" s="607">
        <v>2.4307566550000002</v>
      </c>
      <c r="P50" s="607">
        <v>2.7981637319999999</v>
      </c>
      <c r="Q50" s="607"/>
      <c r="R50" s="606">
        <v>1.2656996997370801E-2</v>
      </c>
      <c r="S50" s="606">
        <v>2.39617245603839E-3</v>
      </c>
      <c r="T50" s="606">
        <v>1.07664822260739E-6</v>
      </c>
      <c r="U50" s="606">
        <v>2.0986136819221799E-7</v>
      </c>
      <c r="V50" s="606">
        <v>1.14229867485513E-10</v>
      </c>
      <c r="W50" s="606">
        <v>1.09713204553101E-7</v>
      </c>
      <c r="X50" s="606"/>
      <c r="Y50" s="606">
        <v>1.9480120765878899E-2</v>
      </c>
      <c r="Z50" s="606">
        <v>8.2760525142863903E-3</v>
      </c>
      <c r="AA50" s="606">
        <v>1.92288335998257E-3</v>
      </c>
      <c r="AB50" s="606">
        <v>1.3257200159677001E-3</v>
      </c>
      <c r="AC50" s="606">
        <v>8.5857960473065097E-5</v>
      </c>
      <c r="AD50" s="606">
        <v>1.06124244135316E-4</v>
      </c>
    </row>
    <row r="51" spans="1:30" s="604" customFormat="1">
      <c r="A51" s="52" t="s">
        <v>1334</v>
      </c>
      <c r="B51" s="52" t="s">
        <v>1984</v>
      </c>
      <c r="C51" s="52" t="s">
        <v>2058</v>
      </c>
      <c r="D51" s="607">
        <v>1.068744954</v>
      </c>
      <c r="E51" s="607">
        <v>1.0879564260000001</v>
      </c>
      <c r="F51" s="607">
        <v>1.557792107</v>
      </c>
      <c r="G51" s="607">
        <v>1.816863906</v>
      </c>
      <c r="H51" s="607">
        <v>2.7624988660000001</v>
      </c>
      <c r="I51" s="607">
        <v>2.699170783</v>
      </c>
      <c r="J51" s="607"/>
      <c r="K51" s="607">
        <v>1.1082519879999999</v>
      </c>
      <c r="L51" s="607">
        <v>1.153670765</v>
      </c>
      <c r="M51" s="607">
        <v>1.454462854</v>
      </c>
      <c r="N51" s="607">
        <v>1.4794046869999999</v>
      </c>
      <c r="O51" s="607">
        <v>2.0606453509999998</v>
      </c>
      <c r="P51" s="607">
        <v>2.2025787459999999</v>
      </c>
      <c r="Q51" s="607"/>
      <c r="R51" s="606">
        <v>0.57431509187424101</v>
      </c>
      <c r="S51" s="606">
        <v>0.55194353653804196</v>
      </c>
      <c r="T51" s="606">
        <v>1.1383590112257E-2</v>
      </c>
      <c r="U51" s="606">
        <v>5.6294503551717699E-3</v>
      </c>
      <c r="V51" s="606">
        <v>3.9475671738337403E-5</v>
      </c>
      <c r="W51" s="606">
        <v>5.6489046668167699E-4</v>
      </c>
      <c r="X51" s="606"/>
      <c r="Y51" s="606">
        <v>0.23877471108104401</v>
      </c>
      <c r="Z51" s="606">
        <v>0.17158720199873101</v>
      </c>
      <c r="AA51" s="606">
        <v>7.5833542556955199E-3</v>
      </c>
      <c r="AB51" s="606">
        <v>3.0061139851391201E-2</v>
      </c>
      <c r="AC51" s="606">
        <v>1.3221113610438499E-3</v>
      </c>
      <c r="AD51" s="606">
        <v>2.5824960331283799E-3</v>
      </c>
    </row>
    <row r="52" spans="1:30" s="604" customFormat="1">
      <c r="A52" s="52" t="s">
        <v>1335</v>
      </c>
      <c r="B52" s="52" t="s">
        <v>1985</v>
      </c>
      <c r="C52" s="52" t="s">
        <v>2058</v>
      </c>
      <c r="D52" s="607">
        <v>1.279786659</v>
      </c>
      <c r="E52" s="607">
        <v>1.2133592010000001</v>
      </c>
      <c r="F52" s="607">
        <v>1.57304596</v>
      </c>
      <c r="G52" s="607">
        <v>1.7854087910000001</v>
      </c>
      <c r="H52" s="607">
        <v>2.679731936</v>
      </c>
      <c r="I52" s="607">
        <v>2.369389499</v>
      </c>
      <c r="J52" s="607"/>
      <c r="K52" s="607">
        <v>1.3037903369999999</v>
      </c>
      <c r="L52" s="607">
        <v>1.395477495</v>
      </c>
      <c r="M52" s="607">
        <v>1.6676938379999999</v>
      </c>
      <c r="N52" s="607">
        <v>1.709770469</v>
      </c>
      <c r="O52" s="607">
        <v>2.352306005</v>
      </c>
      <c r="P52" s="607">
        <v>2.2403250130000001</v>
      </c>
      <c r="Q52" s="607"/>
      <c r="R52" s="606">
        <v>4.3018340258311603E-2</v>
      </c>
      <c r="S52" s="606">
        <v>0.19191665414173201</v>
      </c>
      <c r="T52" s="606">
        <v>1.54628335809186E-2</v>
      </c>
      <c r="U52" s="606">
        <v>1.20942498318919E-2</v>
      </c>
      <c r="V52" s="606">
        <v>1.60300449157666E-4</v>
      </c>
      <c r="W52" s="606">
        <v>5.6956011567743997E-3</v>
      </c>
      <c r="X52" s="606"/>
      <c r="Y52" s="606">
        <v>2.26017412298193E-3</v>
      </c>
      <c r="Z52" s="606">
        <v>1.30793506104E-3</v>
      </c>
      <c r="AA52" s="606">
        <v>2.5863174117586498E-4</v>
      </c>
      <c r="AB52" s="606">
        <v>2.87437868956606E-3</v>
      </c>
      <c r="AC52" s="606">
        <v>1.4722192586947501E-4</v>
      </c>
      <c r="AD52" s="606">
        <v>2.0790196069127701E-3</v>
      </c>
    </row>
    <row r="53" spans="1:30" s="604" customFormat="1">
      <c r="A53" s="52" t="s">
        <v>1336</v>
      </c>
      <c r="B53" s="52" t="s">
        <v>1986</v>
      </c>
      <c r="C53" s="52" t="s">
        <v>2058</v>
      </c>
      <c r="D53" s="607">
        <v>1.15808055</v>
      </c>
      <c r="E53" s="607">
        <v>1.2952349860000001</v>
      </c>
      <c r="F53" s="607">
        <v>1.5711814749999999</v>
      </c>
      <c r="G53" s="607">
        <v>1.6497075080000001</v>
      </c>
      <c r="H53" s="607">
        <v>2.5085958580000001</v>
      </c>
      <c r="I53" s="607">
        <v>2.0797179950000002</v>
      </c>
      <c r="J53" s="607"/>
      <c r="K53" s="607">
        <v>1.1017819870000001</v>
      </c>
      <c r="L53" s="607">
        <v>1.158312032</v>
      </c>
      <c r="M53" s="607">
        <v>1.4728613639999999</v>
      </c>
      <c r="N53" s="607">
        <v>1.633061409</v>
      </c>
      <c r="O53" s="607">
        <v>2.7043533910000002</v>
      </c>
      <c r="P53" s="607">
        <v>2.8193428410000001</v>
      </c>
      <c r="Q53" s="607"/>
      <c r="R53" s="606">
        <v>0.19067097853145101</v>
      </c>
      <c r="S53" s="606">
        <v>4.7955921994363798E-2</v>
      </c>
      <c r="T53" s="606">
        <v>7.7838913180472997E-3</v>
      </c>
      <c r="U53" s="606">
        <v>1.9965843215321799E-2</v>
      </c>
      <c r="V53" s="606">
        <v>1.9317566850731401E-4</v>
      </c>
      <c r="W53" s="606">
        <v>1.3872231384627599E-2</v>
      </c>
      <c r="X53" s="606"/>
      <c r="Y53" s="606">
        <v>0.26521582961621698</v>
      </c>
      <c r="Z53" s="606">
        <v>0.15830476578671299</v>
      </c>
      <c r="AA53" s="606">
        <v>5.6406820696900898E-3</v>
      </c>
      <c r="AB53" s="606">
        <v>6.1769276421905503E-3</v>
      </c>
      <c r="AC53" s="606">
        <v>1.22392775896697E-5</v>
      </c>
      <c r="AD53" s="606">
        <v>9.4464942988976302E-5</v>
      </c>
    </row>
    <row r="54" spans="1:30" s="604" customFormat="1">
      <c r="A54" s="52" t="s">
        <v>1337</v>
      </c>
      <c r="B54" s="52" t="s">
        <v>1987</v>
      </c>
      <c r="C54" s="52" t="s">
        <v>2058</v>
      </c>
      <c r="D54" s="607">
        <v>1.6816540369999999</v>
      </c>
      <c r="E54" s="607">
        <v>1.8659197860000001</v>
      </c>
      <c r="F54" s="607">
        <v>2.250016714</v>
      </c>
      <c r="G54" s="607">
        <v>1.78414841</v>
      </c>
      <c r="H54" s="607">
        <v>2.223525543</v>
      </c>
      <c r="I54" s="607">
        <v>2.4244570200000002</v>
      </c>
      <c r="J54" s="607"/>
      <c r="K54" s="607">
        <v>1.4565808330000001</v>
      </c>
      <c r="L54" s="607">
        <v>1.7138254639999999</v>
      </c>
      <c r="M54" s="607">
        <v>2.0845971940000001</v>
      </c>
      <c r="N54" s="607">
        <v>1.7579534210000001</v>
      </c>
      <c r="O54" s="607">
        <v>1.989002604</v>
      </c>
      <c r="P54" s="607">
        <v>2.5841485870000001</v>
      </c>
      <c r="Q54" s="607"/>
      <c r="R54" s="606">
        <v>5.3313746032102003E-5</v>
      </c>
      <c r="S54" s="606">
        <v>2.5554567381566398E-5</v>
      </c>
      <c r="T54" s="606">
        <v>1.7453477619303401E-5</v>
      </c>
      <c r="U54" s="606">
        <v>2.50619838730354E-2</v>
      </c>
      <c r="V54" s="606">
        <v>8.2753323213585195E-3</v>
      </c>
      <c r="W54" s="606">
        <v>9.54941475152646E-3</v>
      </c>
      <c r="X54" s="606"/>
      <c r="Y54" s="606">
        <v>2.88741817208567E-5</v>
      </c>
      <c r="Z54" s="606">
        <v>3.4017217653020198E-7</v>
      </c>
      <c r="AA54" s="606">
        <v>2.0565873827756E-7</v>
      </c>
      <c r="AB54" s="606">
        <v>2.2623854558112698E-3</v>
      </c>
      <c r="AC54" s="606">
        <v>2.8033399436661901E-3</v>
      </c>
      <c r="AD54" s="606">
        <v>3.0715940283554697E-4</v>
      </c>
    </row>
    <row r="55" spans="1:30" s="604" customFormat="1">
      <c r="A55" s="52" t="s">
        <v>1338</v>
      </c>
      <c r="B55" s="52" t="s">
        <v>1988</v>
      </c>
      <c r="C55" s="52" t="s">
        <v>2058</v>
      </c>
      <c r="D55" s="607">
        <v>1.317228332</v>
      </c>
      <c r="E55" s="607">
        <v>1.2802330879999999</v>
      </c>
      <c r="F55" s="607">
        <v>1.745469054</v>
      </c>
      <c r="G55" s="607">
        <v>1.48749569</v>
      </c>
      <c r="H55" s="607">
        <v>1.6578153929999999</v>
      </c>
      <c r="I55" s="607">
        <v>1.47370914</v>
      </c>
      <c r="J55" s="607"/>
      <c r="K55" s="607">
        <v>1.0687662259999999</v>
      </c>
      <c r="L55" s="607">
        <v>1.1453272940000001</v>
      </c>
      <c r="M55" s="607">
        <v>1.4218098960000001</v>
      </c>
      <c r="N55" s="607">
        <v>1.4297068580000001</v>
      </c>
      <c r="O55" s="607">
        <v>1.64814175</v>
      </c>
      <c r="P55" s="607">
        <v>1.662028528</v>
      </c>
      <c r="Q55" s="607"/>
      <c r="R55" s="606">
        <v>1.21706976347505E-2</v>
      </c>
      <c r="S55" s="606">
        <v>6.2236841888257101E-2</v>
      </c>
      <c r="T55" s="606">
        <v>8.4540872001929795E-4</v>
      </c>
      <c r="U55" s="606">
        <v>7.5128838293101199E-2</v>
      </c>
      <c r="V55" s="606">
        <v>6.4182285167526401E-2</v>
      </c>
      <c r="W55" s="606">
        <v>0.23707886204737899</v>
      </c>
      <c r="X55" s="606"/>
      <c r="Y55" s="606">
        <v>0.457460303404852</v>
      </c>
      <c r="Z55" s="606">
        <v>0.20359840996936601</v>
      </c>
      <c r="AA55" s="606">
        <v>1.3541036074373399E-2</v>
      </c>
      <c r="AB55" s="606">
        <v>5.1369708021393498E-2</v>
      </c>
      <c r="AC55" s="606">
        <v>2.88275972426521E-2</v>
      </c>
      <c r="AD55" s="606">
        <v>5.58310929513526E-2</v>
      </c>
    </row>
    <row r="56" spans="1:30" s="604" customFormat="1">
      <c r="A56" s="52" t="s">
        <v>1339</v>
      </c>
      <c r="B56" s="52" t="s">
        <v>1989</v>
      </c>
      <c r="C56" s="52" t="s">
        <v>2058</v>
      </c>
      <c r="D56" s="607">
        <v>1.4432082049999999</v>
      </c>
      <c r="E56" s="607">
        <v>1.6563834070000001</v>
      </c>
      <c r="F56" s="607">
        <v>2.1816392900000001</v>
      </c>
      <c r="G56" s="607">
        <v>2.1991865580000001</v>
      </c>
      <c r="H56" s="607">
        <v>2.891700111</v>
      </c>
      <c r="I56" s="607">
        <v>3.1962197209999998</v>
      </c>
      <c r="J56" s="607"/>
      <c r="K56" s="607">
        <v>1.5676094119999999</v>
      </c>
      <c r="L56" s="607">
        <v>1.8787730520000001</v>
      </c>
      <c r="M56" s="607">
        <v>2.0423890290000002</v>
      </c>
      <c r="N56" s="607">
        <v>2.2815609210000001</v>
      </c>
      <c r="O56" s="607">
        <v>3.3851842049999998</v>
      </c>
      <c r="P56" s="607">
        <v>3.9736147800000001</v>
      </c>
      <c r="Q56" s="607"/>
      <c r="R56" s="606">
        <v>4.0838210939792398E-3</v>
      </c>
      <c r="S56" s="606">
        <v>5.69512149123518E-4</v>
      </c>
      <c r="T56" s="606">
        <v>2.0126301283944001E-5</v>
      </c>
      <c r="U56" s="606">
        <v>7.0397241419674101E-4</v>
      </c>
      <c r="V56" s="606">
        <v>8.9181416869863795E-5</v>
      </c>
      <c r="W56" s="606">
        <v>1.48538085538742E-4</v>
      </c>
      <c r="X56" s="606"/>
      <c r="Y56" s="606">
        <v>2.8267243728154002E-7</v>
      </c>
      <c r="Z56" s="606">
        <v>1.0198121081837001E-9</v>
      </c>
      <c r="AA56" s="606">
        <v>3.5093439973082299E-7</v>
      </c>
      <c r="AB56" s="606">
        <v>4.1996168931575301E-6</v>
      </c>
      <c r="AC56" s="606">
        <v>8.0400051350559903E-8</v>
      </c>
      <c r="AD56" s="606">
        <v>2.5047277691280998E-7</v>
      </c>
    </row>
    <row r="57" spans="1:30" s="604" customFormat="1">
      <c r="A57" s="52" t="s">
        <v>1340</v>
      </c>
      <c r="B57" s="52" t="s">
        <v>1990</v>
      </c>
      <c r="C57" s="52" t="s">
        <v>2058</v>
      </c>
      <c r="D57" s="607">
        <v>0.83811277100000003</v>
      </c>
      <c r="E57" s="607">
        <v>1.0035654549999999</v>
      </c>
      <c r="F57" s="607">
        <v>0.99205841299999997</v>
      </c>
      <c r="G57" s="607">
        <v>0.40752599900000003</v>
      </c>
      <c r="H57" s="607">
        <v>0.68273993700000002</v>
      </c>
      <c r="I57" s="607">
        <v>0.75091281099999996</v>
      </c>
      <c r="J57" s="607"/>
      <c r="K57" s="607">
        <v>0.89927236799999999</v>
      </c>
      <c r="L57" s="607">
        <v>0.958726945</v>
      </c>
      <c r="M57" s="607">
        <v>0.97074669700000005</v>
      </c>
      <c r="N57" s="607">
        <v>0.77066213800000005</v>
      </c>
      <c r="O57" s="607">
        <v>1.013406099</v>
      </c>
      <c r="P57" s="607">
        <v>1.328395698</v>
      </c>
      <c r="Q57" s="607"/>
      <c r="R57" s="606">
        <v>0.25686361735247898</v>
      </c>
      <c r="S57" s="606">
        <v>0.983975411785456</v>
      </c>
      <c r="T57" s="606">
        <v>0.97403953723858605</v>
      </c>
      <c r="U57" s="606">
        <v>5.1817311660615803E-2</v>
      </c>
      <c r="V57" s="606">
        <v>0.41403680402056597</v>
      </c>
      <c r="W57" s="606">
        <v>0.58365723980143303</v>
      </c>
      <c r="X57" s="606"/>
      <c r="Y57" s="606">
        <v>0.29227067721612399</v>
      </c>
      <c r="Z57" s="606">
        <v>0.72539207286778895</v>
      </c>
      <c r="AA57" s="606">
        <v>0.857062781222655</v>
      </c>
      <c r="AB57" s="606">
        <v>0.25128712511871198</v>
      </c>
      <c r="AC57" s="606">
        <v>0.96010906564920195</v>
      </c>
      <c r="AD57" s="606">
        <v>0.32853208897403902</v>
      </c>
    </row>
    <row r="58" spans="1:30" s="604" customFormat="1">
      <c r="A58" s="52" t="s">
        <v>1341</v>
      </c>
      <c r="B58" s="52" t="s">
        <v>1991</v>
      </c>
      <c r="C58" s="52" t="s">
        <v>2058</v>
      </c>
      <c r="D58" s="607">
        <v>1.1911864219999999</v>
      </c>
      <c r="E58" s="607">
        <v>1.3202331439999999</v>
      </c>
      <c r="F58" s="607">
        <v>1.566407646</v>
      </c>
      <c r="G58" s="607">
        <v>2.096252196</v>
      </c>
      <c r="H58" s="607">
        <v>2.7044573519999999</v>
      </c>
      <c r="I58" s="607">
        <v>2.2420491149999999</v>
      </c>
      <c r="J58" s="607"/>
      <c r="K58" s="607">
        <v>1.3545235410000001</v>
      </c>
      <c r="L58" s="607">
        <v>1.4491473429999999</v>
      </c>
      <c r="M58" s="607">
        <v>1.8259550920000001</v>
      </c>
      <c r="N58" s="607">
        <v>2.1600173850000002</v>
      </c>
      <c r="O58" s="607">
        <v>2.815272185</v>
      </c>
      <c r="P58" s="607">
        <v>2.9352350060000001</v>
      </c>
      <c r="Q58" s="607"/>
      <c r="R58" s="606">
        <v>0.12575710520543301</v>
      </c>
      <c r="S58" s="606">
        <v>3.7288623866620303E-2</v>
      </c>
      <c r="T58" s="606">
        <v>9.8031760167219192E-3</v>
      </c>
      <c r="U58" s="606">
        <v>3.5371378855718398E-4</v>
      </c>
      <c r="V58" s="606">
        <v>5.6631557726056799E-5</v>
      </c>
      <c r="W58" s="606">
        <v>6.7224233060360003E-3</v>
      </c>
      <c r="X58" s="606"/>
      <c r="Y58" s="606">
        <v>4.0478773659363498E-4</v>
      </c>
      <c r="Z58" s="606">
        <v>2.9681886762904501E-4</v>
      </c>
      <c r="AA58" s="606">
        <v>1.42877915100544E-5</v>
      </c>
      <c r="AB58" s="606">
        <v>1.56368971975414E-5</v>
      </c>
      <c r="AC58" s="606">
        <v>5.3957290268370302E-6</v>
      </c>
      <c r="AD58" s="606">
        <v>5.0041911459326299E-5</v>
      </c>
    </row>
    <row r="59" spans="1:30" s="604" customFormat="1">
      <c r="A59" s="52" t="s">
        <v>1342</v>
      </c>
      <c r="B59" s="52" t="s">
        <v>1992</v>
      </c>
      <c r="C59" s="52" t="s">
        <v>2058</v>
      </c>
      <c r="D59" s="607">
        <v>1.2061858809999999</v>
      </c>
      <c r="E59" s="607">
        <v>1.2076476380000001</v>
      </c>
      <c r="F59" s="607">
        <v>1.4487089980000001</v>
      </c>
      <c r="G59" s="607">
        <v>1.731260815</v>
      </c>
      <c r="H59" s="607">
        <v>2.4029561250000002</v>
      </c>
      <c r="I59" s="607">
        <v>2.383281953</v>
      </c>
      <c r="J59" s="607"/>
      <c r="K59" s="607">
        <v>1.2580344750000001</v>
      </c>
      <c r="L59" s="607">
        <v>1.2041794400000001</v>
      </c>
      <c r="M59" s="607">
        <v>1.32728655</v>
      </c>
      <c r="N59" s="607">
        <v>1.522358619</v>
      </c>
      <c r="O59" s="607">
        <v>1.9585640289999999</v>
      </c>
      <c r="P59" s="607">
        <v>2.3503690389999998</v>
      </c>
      <c r="Q59" s="607"/>
      <c r="R59" s="606">
        <v>0.10714624201383301</v>
      </c>
      <c r="S59" s="606">
        <v>0.17623274159269001</v>
      </c>
      <c r="T59" s="606">
        <v>4.0518342671036697E-2</v>
      </c>
      <c r="U59" s="606">
        <v>1.29890909674174E-2</v>
      </c>
      <c r="V59" s="606">
        <v>6.3117366132502204E-4</v>
      </c>
      <c r="W59" s="606">
        <v>3.5820093703766102E-3</v>
      </c>
      <c r="X59" s="606"/>
      <c r="Y59" s="606">
        <v>7.6850666347174201E-3</v>
      </c>
      <c r="Z59" s="606">
        <v>7.4107372220509296E-2</v>
      </c>
      <c r="AA59" s="606">
        <v>4.5260439568958401E-2</v>
      </c>
      <c r="AB59" s="606">
        <v>1.96442267377962E-2</v>
      </c>
      <c r="AC59" s="606">
        <v>2.8395379445110601E-3</v>
      </c>
      <c r="AD59" s="606">
        <v>1.1295278315745199E-3</v>
      </c>
    </row>
    <row r="60" spans="1:30" s="604" customFormat="1">
      <c r="A60" s="52" t="s">
        <v>1343</v>
      </c>
      <c r="B60" s="52" t="s">
        <v>1993</v>
      </c>
      <c r="C60" s="52" t="s">
        <v>2058</v>
      </c>
      <c r="D60" s="607">
        <v>1.2399872830000001</v>
      </c>
      <c r="E60" s="607">
        <v>1.3912315980000001</v>
      </c>
      <c r="F60" s="607">
        <v>1.991593438</v>
      </c>
      <c r="G60" s="607">
        <v>2.6310659919999999</v>
      </c>
      <c r="H60" s="607">
        <v>3.5318975699999999</v>
      </c>
      <c r="I60" s="607">
        <v>2.684508391</v>
      </c>
      <c r="J60" s="607"/>
      <c r="K60" s="607">
        <v>1.2553578059999999</v>
      </c>
      <c r="L60" s="607">
        <v>1.304445665</v>
      </c>
      <c r="M60" s="607">
        <v>1.620206585</v>
      </c>
      <c r="N60" s="607">
        <v>1.9990272039999999</v>
      </c>
      <c r="O60" s="607">
        <v>2.571838343</v>
      </c>
      <c r="P60" s="607">
        <v>2.3628290220000001</v>
      </c>
      <c r="Q60" s="607"/>
      <c r="R60" s="606">
        <v>8.3973915504665306E-2</v>
      </c>
      <c r="S60" s="606">
        <v>2.20797875095207E-2</v>
      </c>
      <c r="T60" s="606">
        <v>1.01308024568101E-4</v>
      </c>
      <c r="U60" s="606">
        <v>4.5178013879758601E-6</v>
      </c>
      <c r="V60" s="606">
        <v>3.8893127209811398E-7</v>
      </c>
      <c r="W60" s="606">
        <v>1.2161778598655301E-3</v>
      </c>
      <c r="X60" s="606"/>
      <c r="Y60" s="606">
        <v>1.15950921624649E-2</v>
      </c>
      <c r="Z60" s="606">
        <v>1.35360527590989E-2</v>
      </c>
      <c r="AA60" s="606">
        <v>7.57388100947009E-4</v>
      </c>
      <c r="AB60" s="606">
        <v>1.2697030249522799E-4</v>
      </c>
      <c r="AC60" s="606">
        <v>2.8516205815090302E-5</v>
      </c>
      <c r="AD60" s="606">
        <v>1.0715062360307399E-3</v>
      </c>
    </row>
    <row r="61" spans="1:30" s="604" customFormat="1">
      <c r="A61" s="52" t="s">
        <v>1344</v>
      </c>
      <c r="B61" s="52" t="s">
        <v>1994</v>
      </c>
      <c r="C61" s="52" t="s">
        <v>2058</v>
      </c>
      <c r="D61" s="607">
        <v>1.355971058</v>
      </c>
      <c r="E61" s="607">
        <v>1.4804475079999999</v>
      </c>
      <c r="F61" s="607">
        <v>1.76746286</v>
      </c>
      <c r="G61" s="607">
        <v>1.9324193380000001</v>
      </c>
      <c r="H61" s="607">
        <v>3.4120342610000001</v>
      </c>
      <c r="I61" s="607">
        <v>3.3773678810000001</v>
      </c>
      <c r="J61" s="607"/>
      <c r="K61" s="607">
        <v>1.24257985</v>
      </c>
      <c r="L61" s="607">
        <v>1.33865302</v>
      </c>
      <c r="M61" s="607">
        <v>1.7012586780000001</v>
      </c>
      <c r="N61" s="607">
        <v>1.9289320350000001</v>
      </c>
      <c r="O61" s="607">
        <v>2.6687279049999999</v>
      </c>
      <c r="P61" s="607">
        <v>2.7823677189999998</v>
      </c>
      <c r="Q61" s="607"/>
      <c r="R61" s="606">
        <v>3.44598167562287E-3</v>
      </c>
      <c r="S61" s="606">
        <v>1.3169485767480101E-3</v>
      </c>
      <c r="T61" s="606">
        <v>3.6568776736547201E-4</v>
      </c>
      <c r="U61" s="606">
        <v>1.04734956896213E-3</v>
      </c>
      <c r="V61" s="606">
        <v>1.20541846967948E-7</v>
      </c>
      <c r="W61" s="606">
        <v>6.1873610931231201E-6</v>
      </c>
      <c r="X61" s="606"/>
      <c r="Y61" s="606">
        <v>1.13842467028286E-2</v>
      </c>
      <c r="Z61" s="606">
        <v>4.4605289987855396E-3</v>
      </c>
      <c r="AA61" s="606">
        <v>1.2764999174167099E-4</v>
      </c>
      <c r="AB61" s="606">
        <v>2.2695291491175101E-4</v>
      </c>
      <c r="AC61" s="606">
        <v>1.5927883368116301E-5</v>
      </c>
      <c r="AD61" s="606">
        <v>1.15754427174866E-4</v>
      </c>
    </row>
    <row r="62" spans="1:30" s="604" customFormat="1">
      <c r="A62" s="52" t="s">
        <v>1345</v>
      </c>
      <c r="B62" s="52" t="s">
        <v>1995</v>
      </c>
      <c r="C62" s="52" t="s">
        <v>2058</v>
      </c>
      <c r="D62" s="607">
        <v>0.88952463500000001</v>
      </c>
      <c r="E62" s="607">
        <v>0.85789260099999998</v>
      </c>
      <c r="F62" s="607">
        <v>0.93435609500000005</v>
      </c>
      <c r="G62" s="607">
        <v>0.57213379799999997</v>
      </c>
      <c r="H62" s="607">
        <v>0.76696110799999995</v>
      </c>
      <c r="I62" s="607">
        <v>1.091495329</v>
      </c>
      <c r="J62" s="607"/>
      <c r="K62" s="607">
        <v>1.135182132</v>
      </c>
      <c r="L62" s="607">
        <v>1.187798718</v>
      </c>
      <c r="M62" s="607">
        <v>1.2458340379999999</v>
      </c>
      <c r="N62" s="607">
        <v>1.0637698920000001</v>
      </c>
      <c r="O62" s="607">
        <v>1.392052474</v>
      </c>
      <c r="P62" s="607">
        <v>1.8451764180000001</v>
      </c>
      <c r="Q62" s="607"/>
      <c r="R62" s="606">
        <v>0.36896524080234799</v>
      </c>
      <c r="S62" s="606">
        <v>0.33668791432318401</v>
      </c>
      <c r="T62" s="606">
        <v>0.75108339702469795</v>
      </c>
      <c r="U62" s="606">
        <v>9.5180310108147301E-2</v>
      </c>
      <c r="V62" s="606">
        <v>0.48203664883959502</v>
      </c>
      <c r="W62" s="606">
        <v>0.82006223878680895</v>
      </c>
      <c r="X62" s="606"/>
      <c r="Y62" s="606">
        <v>0.15601582474710901</v>
      </c>
      <c r="Z62" s="606">
        <v>0.107302253533575</v>
      </c>
      <c r="AA62" s="606">
        <v>0.13140667952749399</v>
      </c>
      <c r="AB62" s="606">
        <v>0.74850579000151296</v>
      </c>
      <c r="AC62" s="606">
        <v>0.156889566154851</v>
      </c>
      <c r="AD62" s="606">
        <v>2.0512614670404002E-2</v>
      </c>
    </row>
    <row r="63" spans="1:30" s="604" customFormat="1">
      <c r="A63" s="52" t="s">
        <v>1346</v>
      </c>
      <c r="B63" s="52" t="s">
        <v>1996</v>
      </c>
      <c r="C63" s="52" t="s">
        <v>2058</v>
      </c>
      <c r="D63" s="607">
        <v>1.1699818019999999</v>
      </c>
      <c r="E63" s="607">
        <v>1.0301485859999999</v>
      </c>
      <c r="F63" s="607">
        <v>1.144517308</v>
      </c>
      <c r="G63" s="607">
        <v>0.60032888100000004</v>
      </c>
      <c r="H63" s="607">
        <v>0.778178335</v>
      </c>
      <c r="I63" s="607">
        <v>0.59550655500000005</v>
      </c>
      <c r="J63" s="607"/>
      <c r="K63" s="607">
        <v>1.038874335</v>
      </c>
      <c r="L63" s="607">
        <v>1.0014686180000001</v>
      </c>
      <c r="M63" s="607">
        <v>1.2024213100000001</v>
      </c>
      <c r="N63" s="607">
        <v>1.160681785</v>
      </c>
      <c r="O63" s="607">
        <v>1.1653914729999999</v>
      </c>
      <c r="P63" s="607">
        <v>1.1869635039999999</v>
      </c>
      <c r="Q63" s="607"/>
      <c r="R63" s="606">
        <v>0.220433784974991</v>
      </c>
      <c r="S63" s="606">
        <v>0.85274725938078499</v>
      </c>
      <c r="T63" s="606">
        <v>0.52468627613504504</v>
      </c>
      <c r="U63" s="606">
        <v>0.14654193128961401</v>
      </c>
      <c r="V63" s="606">
        <v>0.53144752692923602</v>
      </c>
      <c r="W63" s="606">
        <v>0.32055855020537799</v>
      </c>
      <c r="X63" s="606"/>
      <c r="Y63" s="606">
        <v>0.67249429476537903</v>
      </c>
      <c r="Z63" s="606">
        <v>0.98929540948954398</v>
      </c>
      <c r="AA63" s="606">
        <v>0.20695323323402301</v>
      </c>
      <c r="AB63" s="606">
        <v>0.43135859704854901</v>
      </c>
      <c r="AC63" s="606">
        <v>0.52235369505065699</v>
      </c>
      <c r="AD63" s="606">
        <v>0.53685553238338601</v>
      </c>
    </row>
    <row r="64" spans="1:30" s="604" customFormat="1">
      <c r="A64" s="52" t="s">
        <v>1347</v>
      </c>
      <c r="B64" s="52" t="s">
        <v>1997</v>
      </c>
      <c r="C64" s="52" t="s">
        <v>2058</v>
      </c>
      <c r="D64" s="607">
        <v>1.201941473</v>
      </c>
      <c r="E64" s="607">
        <v>1.184374898</v>
      </c>
      <c r="F64" s="607">
        <v>1.528364228</v>
      </c>
      <c r="G64" s="607">
        <v>1.8033807669999999</v>
      </c>
      <c r="H64" s="607">
        <v>2.863880837</v>
      </c>
      <c r="I64" s="607">
        <v>2.5814858369999998</v>
      </c>
      <c r="J64" s="607"/>
      <c r="K64" s="607">
        <v>1.14194331</v>
      </c>
      <c r="L64" s="607">
        <v>1.176665166</v>
      </c>
      <c r="M64" s="607">
        <v>1.447684808</v>
      </c>
      <c r="N64" s="607">
        <v>1.7862132399999999</v>
      </c>
      <c r="O64" s="607">
        <v>2.4128085399999999</v>
      </c>
      <c r="P64" s="607">
        <v>2.4127959730000001</v>
      </c>
      <c r="Q64" s="607"/>
      <c r="R64" s="606">
        <v>0.113770248270242</v>
      </c>
      <c r="S64" s="606">
        <v>0.227086461952036</v>
      </c>
      <c r="T64" s="606">
        <v>1.7205528145728701E-2</v>
      </c>
      <c r="U64" s="606">
        <v>6.9190193996357596E-3</v>
      </c>
      <c r="V64" s="606">
        <v>2.1100638684865199E-5</v>
      </c>
      <c r="W64" s="606">
        <v>1.2007037688284701E-3</v>
      </c>
      <c r="X64" s="606"/>
      <c r="Y64" s="606">
        <v>0.13722196167749801</v>
      </c>
      <c r="Z64" s="606">
        <v>0.128435372286553</v>
      </c>
      <c r="AA64" s="606">
        <v>9.6360800640484297E-3</v>
      </c>
      <c r="AB64" s="606">
        <v>1.3065397588175401E-3</v>
      </c>
      <c r="AC64" s="606">
        <v>9.3361471567154699E-5</v>
      </c>
      <c r="AD64" s="606">
        <v>7.7849479997179802E-4</v>
      </c>
    </row>
    <row r="65" spans="1:30" s="604" customFormat="1">
      <c r="A65" s="52" t="s">
        <v>1356</v>
      </c>
      <c r="B65" s="52" t="s">
        <v>2005</v>
      </c>
      <c r="C65" s="52" t="s">
        <v>2058</v>
      </c>
      <c r="D65" s="607">
        <v>1.2331732520000001</v>
      </c>
      <c r="E65" s="607">
        <v>1.3203139260000001</v>
      </c>
      <c r="F65" s="607">
        <v>1.5391736140000001</v>
      </c>
      <c r="G65" s="607">
        <v>1.412949089</v>
      </c>
      <c r="H65" s="607">
        <v>1.709340968</v>
      </c>
      <c r="I65" s="607">
        <v>1.5604188670000001</v>
      </c>
      <c r="J65" s="607"/>
      <c r="K65" s="607">
        <v>1.1168724720000001</v>
      </c>
      <c r="L65" s="607">
        <v>1.22281873</v>
      </c>
      <c r="M65" s="607">
        <v>1.726649034</v>
      </c>
      <c r="N65" s="607">
        <v>1.9675124610000001</v>
      </c>
      <c r="O65" s="607">
        <v>2.540033695</v>
      </c>
      <c r="P65" s="607">
        <v>2.55270302</v>
      </c>
      <c r="Q65" s="607"/>
      <c r="R65" s="606">
        <v>2.7720808473930301E-2</v>
      </c>
      <c r="S65" s="606">
        <v>1.3111190370216E-2</v>
      </c>
      <c r="T65" s="606">
        <v>3.2030633961566699E-3</v>
      </c>
      <c r="U65" s="606">
        <v>7.2638527554788002E-2</v>
      </c>
      <c r="V65" s="606">
        <v>1.9521287775237098E-2</v>
      </c>
      <c r="W65" s="606">
        <v>0.10425277356851199</v>
      </c>
      <c r="X65" s="606"/>
      <c r="Y65" s="606">
        <v>0.205764473106642</v>
      </c>
      <c r="Z65" s="606">
        <v>5.3275982157499902E-2</v>
      </c>
      <c r="AA65" s="606">
        <v>8.5269873765800395E-5</v>
      </c>
      <c r="AB65" s="606">
        <v>1.47675080766419E-4</v>
      </c>
      <c r="AC65" s="606">
        <v>3.7781018679211399E-5</v>
      </c>
      <c r="AD65" s="606">
        <v>3.6961525165545998E-4</v>
      </c>
    </row>
    <row r="66" spans="1:30" s="604" customFormat="1">
      <c r="A66" s="52" t="s">
        <v>1358</v>
      </c>
      <c r="B66" s="52" t="s">
        <v>2007</v>
      </c>
      <c r="C66" s="52" t="s">
        <v>2058</v>
      </c>
      <c r="D66" s="607">
        <v>1.218119865</v>
      </c>
      <c r="E66" s="607">
        <v>1.3237886059999999</v>
      </c>
      <c r="F66" s="607">
        <v>1.89330172</v>
      </c>
      <c r="G66" s="607">
        <v>2.4076012659999999</v>
      </c>
      <c r="H66" s="607">
        <v>3.9836047400000001</v>
      </c>
      <c r="I66" s="607">
        <v>3.5288829659999998</v>
      </c>
      <c r="J66" s="607"/>
      <c r="K66" s="607">
        <v>1.198375328</v>
      </c>
      <c r="L66" s="607">
        <v>1.3794006919999999</v>
      </c>
      <c r="M66" s="607">
        <v>1.831075032</v>
      </c>
      <c r="N66" s="607">
        <v>2.322203687</v>
      </c>
      <c r="O66" s="607">
        <v>3.5216583240000001</v>
      </c>
      <c r="P66" s="607">
        <v>3.380846188</v>
      </c>
      <c r="Q66" s="607"/>
      <c r="R66" s="606">
        <v>8.9139390278743E-2</v>
      </c>
      <c r="S66" s="606">
        <v>3.9240501810833398E-2</v>
      </c>
      <c r="T66" s="606">
        <v>1.54384196184277E-4</v>
      </c>
      <c r="U66" s="606">
        <v>1.6690861402596999E-5</v>
      </c>
      <c r="V66" s="606">
        <v>4.4908664880384199E-9</v>
      </c>
      <c r="W66" s="606">
        <v>5.4621110312008303E-6</v>
      </c>
      <c r="X66" s="606"/>
      <c r="Y66" s="606">
        <v>3.9127134116224697E-2</v>
      </c>
      <c r="Z66" s="606">
        <v>1.9575300744265598E-3</v>
      </c>
      <c r="AA66" s="606">
        <v>1.41209071636856E-5</v>
      </c>
      <c r="AB66" s="606">
        <v>2.3385004296375298E-6</v>
      </c>
      <c r="AC66" s="606">
        <v>4.85397272289187E-8</v>
      </c>
      <c r="AD66" s="606">
        <v>5.1623705179630201E-6</v>
      </c>
    </row>
    <row r="67" spans="1:30" s="604" customFormat="1">
      <c r="A67" s="52" t="s">
        <v>1359</v>
      </c>
      <c r="B67" s="52" t="s">
        <v>2008</v>
      </c>
      <c r="C67" s="52" t="s">
        <v>2058</v>
      </c>
      <c r="D67" s="607">
        <v>1.4190340800000001</v>
      </c>
      <c r="E67" s="607">
        <v>1.521075285</v>
      </c>
      <c r="F67" s="607">
        <v>2.0819028820000001</v>
      </c>
      <c r="G67" s="607">
        <v>2.1690861909999999</v>
      </c>
      <c r="H67" s="607">
        <v>2.3249848110000002</v>
      </c>
      <c r="I67" s="607">
        <v>1.8017210960000001</v>
      </c>
      <c r="J67" s="607"/>
      <c r="K67" s="607">
        <v>1.272168527</v>
      </c>
      <c r="L67" s="607">
        <v>1.4052795870000001</v>
      </c>
      <c r="M67" s="607">
        <v>1.899341028</v>
      </c>
      <c r="N67" s="607">
        <v>2.0485116950000002</v>
      </c>
      <c r="O67" s="607">
        <v>2.2654828810000001</v>
      </c>
      <c r="P67" s="607">
        <v>2.2253591309999998</v>
      </c>
      <c r="Q67" s="607"/>
      <c r="R67" s="606">
        <v>2.4677000025628E-3</v>
      </c>
      <c r="S67" s="606">
        <v>1.9648485141230002E-3</v>
      </c>
      <c r="T67" s="606">
        <v>1.5166571530556001E-5</v>
      </c>
      <c r="U67" s="606">
        <v>3.0177706627525301E-4</v>
      </c>
      <c r="V67" s="606">
        <v>1.4357942356533E-3</v>
      </c>
      <c r="W67" s="606">
        <v>7.3368206441349906E-2</v>
      </c>
      <c r="X67" s="606"/>
      <c r="Y67" s="606">
        <v>6.1785773688981197E-3</v>
      </c>
      <c r="Z67" s="606">
        <v>1.12475028394747E-3</v>
      </c>
      <c r="AA67" s="606">
        <v>4.3117166213539596E-6</v>
      </c>
      <c r="AB67" s="606">
        <v>6.1708755109211297E-5</v>
      </c>
      <c r="AC67" s="606">
        <v>2.8660169949223599E-4</v>
      </c>
      <c r="AD67" s="606">
        <v>2.2856265348846199E-3</v>
      </c>
    </row>
    <row r="68" spans="1:30" s="604" customFormat="1">
      <c r="A68" s="52" t="s">
        <v>1360</v>
      </c>
      <c r="B68" s="52" t="s">
        <v>2009</v>
      </c>
      <c r="C68" s="52" t="s">
        <v>2058</v>
      </c>
      <c r="D68" s="607">
        <v>1.30741105</v>
      </c>
      <c r="E68" s="607">
        <v>1.4273061950000001</v>
      </c>
      <c r="F68" s="607">
        <v>1.8857945490000001</v>
      </c>
      <c r="G68" s="607">
        <v>2.1994137280000001</v>
      </c>
      <c r="H68" s="607">
        <v>2.972577754</v>
      </c>
      <c r="I68" s="607">
        <v>2.5416173010000001</v>
      </c>
      <c r="J68" s="607"/>
      <c r="K68" s="607">
        <v>1.186259167</v>
      </c>
      <c r="L68" s="607">
        <v>1.2961040930000001</v>
      </c>
      <c r="M68" s="607">
        <v>1.708413424</v>
      </c>
      <c r="N68" s="607">
        <v>2.1358129180000001</v>
      </c>
      <c r="O68" s="607">
        <v>2.7048856510000001</v>
      </c>
      <c r="P68" s="607">
        <v>2.6698998189999998</v>
      </c>
      <c r="Q68" s="607"/>
      <c r="R68" s="606">
        <v>2.5913802879188399E-2</v>
      </c>
      <c r="S68" s="606">
        <v>1.1320629204672901E-2</v>
      </c>
      <c r="T68" s="606">
        <v>3.3116986964315802E-4</v>
      </c>
      <c r="U68" s="606">
        <v>2.7999559200965203E-4</v>
      </c>
      <c r="V68" s="606">
        <v>1.8005866546055998E-5</v>
      </c>
      <c r="W68" s="606">
        <v>2.2233608781172102E-3</v>
      </c>
      <c r="X68" s="606"/>
      <c r="Y68" s="606">
        <v>5.3236048510495501E-2</v>
      </c>
      <c r="Z68" s="606">
        <v>1.3606437469719001E-2</v>
      </c>
      <c r="AA68" s="606">
        <v>1.34491423252121E-4</v>
      </c>
      <c r="AB68" s="606">
        <v>2.1627676610980498E-5</v>
      </c>
      <c r="AC68" s="606">
        <v>1.06309361002073E-5</v>
      </c>
      <c r="AD68" s="606">
        <v>1.8453167599114599E-4</v>
      </c>
    </row>
    <row r="69" spans="1:30" s="604" customFormat="1">
      <c r="A69" s="52" t="s">
        <v>1361</v>
      </c>
      <c r="B69" s="52" t="s">
        <v>2010</v>
      </c>
      <c r="C69" s="52" t="s">
        <v>2058</v>
      </c>
      <c r="D69" s="607">
        <v>1.009910334</v>
      </c>
      <c r="E69" s="607">
        <v>1.161469817</v>
      </c>
      <c r="F69" s="607">
        <v>1.3733794399999999</v>
      </c>
      <c r="G69" s="607">
        <v>1.47946153</v>
      </c>
      <c r="H69" s="607">
        <v>1.6545918289999999</v>
      </c>
      <c r="I69" s="607">
        <v>1.2821621160000001</v>
      </c>
      <c r="J69" s="607"/>
      <c r="K69" s="607">
        <v>1.179581706</v>
      </c>
      <c r="L69" s="607">
        <v>1.2873497739999999</v>
      </c>
      <c r="M69" s="607">
        <v>1.6806463519999999</v>
      </c>
      <c r="N69" s="607">
        <v>1.6931223390000001</v>
      </c>
      <c r="O69" s="607">
        <v>1.6520037830000001</v>
      </c>
      <c r="P69" s="607">
        <v>1.5845113200000001</v>
      </c>
      <c r="Q69" s="607"/>
      <c r="R69" s="606">
        <v>0.92974863306351996</v>
      </c>
      <c r="S69" s="606">
        <v>0.24911987685147999</v>
      </c>
      <c r="T69" s="606">
        <v>6.2269430464488601E-2</v>
      </c>
      <c r="U69" s="606">
        <v>6.7935120178227101E-2</v>
      </c>
      <c r="V69" s="606">
        <v>5.56187603691468E-2</v>
      </c>
      <c r="W69" s="606">
        <v>0.44791121032439102</v>
      </c>
      <c r="X69" s="606"/>
      <c r="Y69" s="606">
        <v>5.9548826607831402E-2</v>
      </c>
      <c r="Z69" s="606">
        <v>1.55355073913552E-2</v>
      </c>
      <c r="AA69" s="606">
        <v>2.04247081874095E-4</v>
      </c>
      <c r="AB69" s="606">
        <v>3.4238961006637101E-3</v>
      </c>
      <c r="AC69" s="606">
        <v>2.74350158861256E-2</v>
      </c>
      <c r="AD69" s="606">
        <v>8.30991979550562E-2</v>
      </c>
    </row>
    <row r="70" spans="1:30" s="604" customFormat="1">
      <c r="A70" s="52" t="s">
        <v>1362</v>
      </c>
      <c r="B70" s="52" t="s">
        <v>2011</v>
      </c>
      <c r="C70" s="52" t="s">
        <v>2058</v>
      </c>
      <c r="D70" s="607">
        <v>1.137949603</v>
      </c>
      <c r="E70" s="607">
        <v>1.2883219910000001</v>
      </c>
      <c r="F70" s="607">
        <v>1.5859722469999999</v>
      </c>
      <c r="G70" s="607">
        <v>1.5927647810000001</v>
      </c>
      <c r="H70" s="607">
        <v>1.7723981230000001</v>
      </c>
      <c r="I70" s="607">
        <v>1.5211460409999999</v>
      </c>
      <c r="J70" s="607"/>
      <c r="K70" s="607">
        <v>1.206763437</v>
      </c>
      <c r="L70" s="607">
        <v>1.2759730890000001</v>
      </c>
      <c r="M70" s="607">
        <v>1.8340523900000001</v>
      </c>
      <c r="N70" s="607">
        <v>1.745080516</v>
      </c>
      <c r="O70" s="607">
        <v>1.736056365</v>
      </c>
      <c r="P70" s="607">
        <v>1.478976802</v>
      </c>
      <c r="Q70" s="607"/>
      <c r="R70" s="606">
        <v>0.12624130014621401</v>
      </c>
      <c r="S70" s="606">
        <v>9.7572638320566497E-3</v>
      </c>
      <c r="T70" s="606">
        <v>2.5526111420250098E-4</v>
      </c>
      <c r="U70" s="606">
        <v>3.9599223246092902E-3</v>
      </c>
      <c r="V70" s="606">
        <v>3.7476289205976899E-3</v>
      </c>
      <c r="W70" s="606">
        <v>8.0364419368283896E-2</v>
      </c>
      <c r="X70" s="606"/>
      <c r="Y70" s="606">
        <v>3.1596747303332499E-2</v>
      </c>
      <c r="Z70" s="606">
        <v>1.9681947566862201E-2</v>
      </c>
      <c r="AA70" s="606">
        <v>1.31044696381754E-5</v>
      </c>
      <c r="AB70" s="606">
        <v>1.93238133942447E-3</v>
      </c>
      <c r="AC70" s="606">
        <v>1.50566310270881E-2</v>
      </c>
      <c r="AD70" s="606">
        <v>0.14307020879119101</v>
      </c>
    </row>
    <row r="71" spans="1:30" s="604" customFormat="1">
      <c r="A71" s="52" t="s">
        <v>1364</v>
      </c>
      <c r="B71" s="52" t="s">
        <v>2013</v>
      </c>
      <c r="C71" s="52" t="s">
        <v>2058</v>
      </c>
      <c r="D71" s="607">
        <v>1.167717318</v>
      </c>
      <c r="E71" s="607">
        <v>1.2792121919999999</v>
      </c>
      <c r="F71" s="607">
        <v>1.524255433</v>
      </c>
      <c r="G71" s="607">
        <v>1.42149631</v>
      </c>
      <c r="H71" s="607">
        <v>2.1144742179999998</v>
      </c>
      <c r="I71" s="607">
        <v>2.0977578499999998</v>
      </c>
      <c r="J71" s="607"/>
      <c r="K71" s="607">
        <v>1.1709287269999999</v>
      </c>
      <c r="L71" s="607">
        <v>1.2582648569999999</v>
      </c>
      <c r="M71" s="607">
        <v>1.6132527759999999</v>
      </c>
      <c r="N71" s="607">
        <v>1.8019264930000001</v>
      </c>
      <c r="O71" s="607">
        <v>2.1970546199999998</v>
      </c>
      <c r="P71" s="607">
        <v>2.236711122</v>
      </c>
      <c r="Q71" s="607"/>
      <c r="R71" s="606">
        <v>5.0749915127679998E-2</v>
      </c>
      <c r="S71" s="606">
        <v>8.1260992850337704E-3</v>
      </c>
      <c r="T71" s="606">
        <v>5.0990333375634399E-4</v>
      </c>
      <c r="U71" s="606">
        <v>2.6709446198682801E-2</v>
      </c>
      <c r="V71" s="606">
        <v>3.4947820825856797E-5</v>
      </c>
      <c r="W71" s="606">
        <v>4.3053000565860302E-4</v>
      </c>
      <c r="X71" s="606"/>
      <c r="Y71" s="606">
        <v>6.9498066173536197E-2</v>
      </c>
      <c r="Z71" s="606">
        <v>2.6879439177917901E-2</v>
      </c>
      <c r="AA71" s="606">
        <v>6.0763093162687E-4</v>
      </c>
      <c r="AB71" s="606">
        <v>9.8539010982321893E-4</v>
      </c>
      <c r="AC71" s="606">
        <v>4.7510454603478202E-4</v>
      </c>
      <c r="AD71" s="606">
        <v>2.1265121466074702E-3</v>
      </c>
    </row>
    <row r="72" spans="1:30" s="604" customFormat="1" ht="63">
      <c r="A72" s="52" t="s">
        <v>1365</v>
      </c>
      <c r="B72" s="52" t="s">
        <v>2014</v>
      </c>
      <c r="C72" s="52" t="s">
        <v>2058</v>
      </c>
      <c r="D72" s="607">
        <v>1.3750135349999999</v>
      </c>
      <c r="E72" s="607">
        <v>1.2692605459999999</v>
      </c>
      <c r="F72" s="607">
        <v>1.6514288130000001</v>
      </c>
      <c r="G72" s="607">
        <v>1.7984830409999999</v>
      </c>
      <c r="H72" s="607">
        <v>2.739351724</v>
      </c>
      <c r="I72" s="607">
        <v>2.716650644</v>
      </c>
      <c r="J72" s="607"/>
      <c r="K72" s="607">
        <v>1.383710094</v>
      </c>
      <c r="L72" s="607">
        <v>1.403822865</v>
      </c>
      <c r="M72" s="607">
        <v>1.5312559480000001</v>
      </c>
      <c r="N72" s="607">
        <v>1.8113070449999999</v>
      </c>
      <c r="O72" s="607">
        <v>2.0356622569999998</v>
      </c>
      <c r="P72" s="607">
        <v>2.6370530759999999</v>
      </c>
      <c r="Q72" s="607"/>
      <c r="R72" s="606">
        <v>5.6279979642639998E-2</v>
      </c>
      <c r="S72" s="606">
        <v>0.24198344034725</v>
      </c>
      <c r="T72" s="606">
        <v>5.1298056327064002E-2</v>
      </c>
      <c r="U72" s="606">
        <v>6.8151510821121405E-2</v>
      </c>
      <c r="V72" s="606">
        <v>5.6051201386896699E-3</v>
      </c>
      <c r="W72" s="606">
        <v>1.8027142770778201E-2</v>
      </c>
      <c r="X72" s="606"/>
      <c r="Y72" s="606">
        <v>6.3488462375447799E-3</v>
      </c>
      <c r="Z72" s="606">
        <v>1.7713739604395502E-2</v>
      </c>
      <c r="AA72" s="606">
        <v>2.9455689225577002E-2</v>
      </c>
      <c r="AB72" s="606">
        <v>1.8278687917120898E-2</v>
      </c>
      <c r="AC72" s="606">
        <v>2.58438715773807E-2</v>
      </c>
      <c r="AD72" s="606">
        <v>1.0218899198618301E-2</v>
      </c>
    </row>
    <row r="73" spans="1:30" s="604" customFormat="1" ht="63">
      <c r="A73" s="52" t="s">
        <v>1366</v>
      </c>
      <c r="B73" s="52" t="s">
        <v>2015</v>
      </c>
      <c r="C73" s="52" t="s">
        <v>2058</v>
      </c>
      <c r="D73" s="607">
        <v>1.484397419</v>
      </c>
      <c r="E73" s="607">
        <v>1.578479113</v>
      </c>
      <c r="F73" s="607">
        <v>1.9417657020000001</v>
      </c>
      <c r="G73" s="607">
        <v>2.596381305</v>
      </c>
      <c r="H73" s="607">
        <v>2.2797797050000002</v>
      </c>
      <c r="I73" s="607">
        <v>2.1512133680000001</v>
      </c>
      <c r="J73" s="607"/>
      <c r="K73" s="607">
        <v>1.6151097459999999</v>
      </c>
      <c r="L73" s="607">
        <v>1.5719072409999999</v>
      </c>
      <c r="M73" s="607">
        <v>2.0785266949999999</v>
      </c>
      <c r="N73" s="607">
        <v>2.6819920609999999</v>
      </c>
      <c r="O73" s="607">
        <v>2.8287970630000001</v>
      </c>
      <c r="P73" s="607">
        <v>3.126936036</v>
      </c>
      <c r="Q73" s="607"/>
      <c r="R73" s="606">
        <v>1.39720184753299E-2</v>
      </c>
      <c r="S73" s="606">
        <v>1.5509693778529799E-2</v>
      </c>
      <c r="T73" s="606">
        <v>6.1870982744962203E-3</v>
      </c>
      <c r="U73" s="606">
        <v>9.7612098323712803E-4</v>
      </c>
      <c r="V73" s="606">
        <v>2.7652133340947901E-2</v>
      </c>
      <c r="W73" s="606">
        <v>8.2077847749479099E-2</v>
      </c>
      <c r="X73" s="606"/>
      <c r="Y73" s="606">
        <v>5.3255770856167998E-5</v>
      </c>
      <c r="Z73" s="606">
        <v>1.5251373324334701E-3</v>
      </c>
      <c r="AA73" s="606">
        <v>1.86010886215498E-4</v>
      </c>
      <c r="AB73" s="606">
        <v>1.1887439348846E-4</v>
      </c>
      <c r="AC73" s="606">
        <v>1.4168667272492399E-3</v>
      </c>
      <c r="AD73" s="606">
        <v>2.96590119462504E-3</v>
      </c>
    </row>
    <row r="74" spans="1:30" s="604" customFormat="1">
      <c r="A74" s="52" t="s">
        <v>1367</v>
      </c>
      <c r="B74" s="52" t="s">
        <v>2016</v>
      </c>
      <c r="C74" s="52" t="s">
        <v>2058</v>
      </c>
      <c r="D74" s="607">
        <v>1.20667459</v>
      </c>
      <c r="E74" s="607">
        <v>1.3158993269999999</v>
      </c>
      <c r="F74" s="607">
        <v>1.727393148</v>
      </c>
      <c r="G74" s="607">
        <v>2.2105437339999998</v>
      </c>
      <c r="H74" s="607">
        <v>2.793525721</v>
      </c>
      <c r="I74" s="607">
        <v>2.0751289009999998</v>
      </c>
      <c r="J74" s="607"/>
      <c r="K74" s="607">
        <v>1.207780115</v>
      </c>
      <c r="L74" s="607">
        <v>1.2847066090000001</v>
      </c>
      <c r="M74" s="607">
        <v>1.9749362210000001</v>
      </c>
      <c r="N74" s="607">
        <v>2.638038484</v>
      </c>
      <c r="O74" s="607">
        <v>2.9294794409999998</v>
      </c>
      <c r="P74" s="607">
        <v>2.864611096</v>
      </c>
      <c r="Q74" s="607"/>
      <c r="R74" s="606">
        <v>7.4341369631646906E-2</v>
      </c>
      <c r="S74" s="606">
        <v>2.6557970631553102E-2</v>
      </c>
      <c r="T74" s="606">
        <v>5.7647804343134701E-4</v>
      </c>
      <c r="U74" s="606">
        <v>4.3510397354102701E-5</v>
      </c>
      <c r="V74" s="606">
        <v>1.3054468275281501E-5</v>
      </c>
      <c r="W74" s="606">
        <v>1.0957055008518599E-2</v>
      </c>
      <c r="X74" s="606"/>
      <c r="Y74" s="606">
        <v>2.61934708068834E-2</v>
      </c>
      <c r="Z74" s="606">
        <v>1.38059929929238E-2</v>
      </c>
      <c r="AA74" s="606">
        <v>8.5759520657465704E-7</v>
      </c>
      <c r="AB74" s="606">
        <v>8.6955026101071798E-8</v>
      </c>
      <c r="AC74" s="606">
        <v>3.5120576420036E-6</v>
      </c>
      <c r="AD74" s="606">
        <v>9.1146784689303794E-5</v>
      </c>
    </row>
    <row r="75" spans="1:30" s="604" customFormat="1" ht="31.5">
      <c r="A75" s="52" t="s">
        <v>1368</v>
      </c>
      <c r="B75" s="52" t="s">
        <v>2017</v>
      </c>
      <c r="C75" s="52" t="s">
        <v>2058</v>
      </c>
      <c r="D75" s="607">
        <v>1.359670575</v>
      </c>
      <c r="E75" s="607">
        <v>1.5897943560000001</v>
      </c>
      <c r="F75" s="607">
        <v>2.0077413050000001</v>
      </c>
      <c r="G75" s="607">
        <v>2.3187967060000001</v>
      </c>
      <c r="H75" s="607">
        <v>2.736248743</v>
      </c>
      <c r="I75" s="607">
        <v>2.7459446710000002</v>
      </c>
      <c r="J75" s="607"/>
      <c r="K75" s="607">
        <v>1.2766889180000001</v>
      </c>
      <c r="L75" s="607">
        <v>1.322645574</v>
      </c>
      <c r="M75" s="607">
        <v>2.1201748999999999</v>
      </c>
      <c r="N75" s="607">
        <v>2.914321492</v>
      </c>
      <c r="O75" s="607">
        <v>4.1545428190000004</v>
      </c>
      <c r="P75" s="607">
        <v>4.5701656509999999</v>
      </c>
      <c r="Q75" s="607"/>
      <c r="R75" s="606">
        <v>2.6044298756452201E-3</v>
      </c>
      <c r="S75" s="606">
        <v>8.7505838457892902E-5</v>
      </c>
      <c r="T75" s="606">
        <v>5.60009240079345E-6</v>
      </c>
      <c r="U75" s="606">
        <v>1.1547651928455801E-5</v>
      </c>
      <c r="V75" s="606">
        <v>1.9306793616144499E-5</v>
      </c>
      <c r="W75" s="606">
        <v>2.1926047526974799E-4</v>
      </c>
      <c r="X75" s="606"/>
      <c r="Y75" s="606">
        <v>3.4678420845741598E-3</v>
      </c>
      <c r="Z75" s="606">
        <v>5.4003381380377897E-3</v>
      </c>
      <c r="AA75" s="606">
        <v>7.2644887942655304E-8</v>
      </c>
      <c r="AB75" s="606">
        <v>1.01301092148391E-8</v>
      </c>
      <c r="AC75" s="606">
        <v>1.7530540590756901E-8</v>
      </c>
      <c r="AD75" s="606">
        <v>4.4888305784291298E-7</v>
      </c>
    </row>
    <row r="76" spans="1:30" s="604" customFormat="1">
      <c r="A76" s="52" t="s">
        <v>1370</v>
      </c>
      <c r="B76" s="52" t="s">
        <v>2019</v>
      </c>
      <c r="C76" s="52" t="s">
        <v>2058</v>
      </c>
      <c r="D76" s="607">
        <v>1.2560135880000001</v>
      </c>
      <c r="E76" s="607">
        <v>1.3784758050000001</v>
      </c>
      <c r="F76" s="607">
        <v>1.7744049</v>
      </c>
      <c r="G76" s="607">
        <v>2.342728106</v>
      </c>
      <c r="H76" s="607">
        <v>3.2532046920000002</v>
      </c>
      <c r="I76" s="607">
        <v>2.6197196460000001</v>
      </c>
      <c r="J76" s="607"/>
      <c r="K76" s="607">
        <v>1.0937118210000001</v>
      </c>
      <c r="L76" s="607">
        <v>1.082862577</v>
      </c>
      <c r="M76" s="607">
        <v>1.3426624199999999</v>
      </c>
      <c r="N76" s="607">
        <v>1.5876660380000001</v>
      </c>
      <c r="O76" s="607">
        <v>2.1844308849999998</v>
      </c>
      <c r="P76" s="607">
        <v>2.2238800680000002</v>
      </c>
      <c r="Q76" s="607"/>
      <c r="R76" s="606">
        <v>4.8696476309058302E-2</v>
      </c>
      <c r="S76" s="606">
        <v>1.7519156752202999E-2</v>
      </c>
      <c r="T76" s="606">
        <v>8.5398768827786998E-4</v>
      </c>
      <c r="U76" s="606">
        <v>3.5404145443440103E-5</v>
      </c>
      <c r="V76" s="606">
        <v>1.17484781152259E-6</v>
      </c>
      <c r="W76" s="606">
        <v>1.00852449472669E-3</v>
      </c>
      <c r="X76" s="606"/>
      <c r="Y76" s="606">
        <v>0.30603243340022401</v>
      </c>
      <c r="Z76" s="606">
        <v>0.450666539667195</v>
      </c>
      <c r="AA76" s="606">
        <v>3.7226141282675401E-2</v>
      </c>
      <c r="AB76" s="606">
        <v>1.0135040065798099E-2</v>
      </c>
      <c r="AC76" s="606">
        <v>5.2247081671450205E-4</v>
      </c>
      <c r="AD76" s="606">
        <v>2.2876752190024302E-3</v>
      </c>
    </row>
    <row r="77" spans="1:30" s="604" customFormat="1" ht="63">
      <c r="A77" s="52" t="s">
        <v>1371</v>
      </c>
      <c r="B77" s="52" t="s">
        <v>2020</v>
      </c>
      <c r="C77" s="52" t="s">
        <v>2058</v>
      </c>
      <c r="D77" s="607">
        <v>1.3600942760000001</v>
      </c>
      <c r="E77" s="607">
        <v>1.5478413040000001</v>
      </c>
      <c r="F77" s="607">
        <v>1.8238553879999999</v>
      </c>
      <c r="G77" s="607">
        <v>1.540992718</v>
      </c>
      <c r="H77" s="607">
        <v>1.8708258179999999</v>
      </c>
      <c r="I77" s="607">
        <v>2.4824497430000001</v>
      </c>
      <c r="J77" s="607"/>
      <c r="K77" s="607">
        <v>1.337579836</v>
      </c>
      <c r="L77" s="607">
        <v>1.4776233050000001</v>
      </c>
      <c r="M77" s="607">
        <v>1.657270716</v>
      </c>
      <c r="N77" s="607">
        <v>1.417628567</v>
      </c>
      <c r="O77" s="607">
        <v>1.6485219849999999</v>
      </c>
      <c r="P77" s="607">
        <v>2.3730511299999999</v>
      </c>
      <c r="Q77" s="607"/>
      <c r="R77" s="606">
        <v>1.93662635838667E-2</v>
      </c>
      <c r="S77" s="606">
        <v>3.85684515945151E-3</v>
      </c>
      <c r="T77" s="606">
        <v>2.0377884207080001E-3</v>
      </c>
      <c r="U77" s="606">
        <v>0.100329446205574</v>
      </c>
      <c r="V77" s="606">
        <v>4.3755263350977999E-2</v>
      </c>
      <c r="W77" s="606">
        <v>5.9429733803903501E-3</v>
      </c>
      <c r="X77" s="606"/>
      <c r="Y77" s="606">
        <v>1.1445305712914501E-3</v>
      </c>
      <c r="Z77" s="606">
        <v>2.29263993545096E-4</v>
      </c>
      <c r="AA77" s="606">
        <v>4.1159892984482798E-4</v>
      </c>
      <c r="AB77" s="606">
        <v>6.3040018058431804E-2</v>
      </c>
      <c r="AC77" s="606">
        <v>3.14779023460246E-2</v>
      </c>
      <c r="AD77" s="606">
        <v>1.01103701538376E-3</v>
      </c>
    </row>
    <row r="78" spans="1:30" s="604" customFormat="1" ht="63">
      <c r="A78" s="52" t="s">
        <v>1372</v>
      </c>
      <c r="B78" s="52" t="s">
        <v>2021</v>
      </c>
      <c r="C78" s="52" t="s">
        <v>2058</v>
      </c>
      <c r="D78" s="607">
        <v>1.0191043440000001</v>
      </c>
      <c r="E78" s="607">
        <v>1.017848423</v>
      </c>
      <c r="F78" s="607">
        <v>1.366728001</v>
      </c>
      <c r="G78" s="607">
        <v>1.154540645</v>
      </c>
      <c r="H78" s="607">
        <v>1.275665491</v>
      </c>
      <c r="I78" s="607">
        <v>1.6703098380000001</v>
      </c>
      <c r="J78" s="607"/>
      <c r="K78" s="607">
        <v>1.2759020990000001</v>
      </c>
      <c r="L78" s="607">
        <v>1.3131239079999999</v>
      </c>
      <c r="M78" s="607">
        <v>1.597715038</v>
      </c>
      <c r="N78" s="607">
        <v>1.789996648</v>
      </c>
      <c r="O78" s="607">
        <v>2.1273576200000002</v>
      </c>
      <c r="P78" s="607">
        <v>3.0671088430000002</v>
      </c>
      <c r="Q78" s="607"/>
      <c r="R78" s="606">
        <v>0.88203228137387801</v>
      </c>
      <c r="S78" s="606">
        <v>0.90839204090005898</v>
      </c>
      <c r="T78" s="606">
        <v>0.103945967589038</v>
      </c>
      <c r="U78" s="606">
        <v>0.58219110624992398</v>
      </c>
      <c r="V78" s="606">
        <v>0.44509161704843198</v>
      </c>
      <c r="W78" s="606">
        <v>0.13094308039702501</v>
      </c>
      <c r="X78" s="606"/>
      <c r="Y78" s="606">
        <v>5.4562413395192102E-3</v>
      </c>
      <c r="Z78" s="606">
        <v>9.4882073279004102E-3</v>
      </c>
      <c r="AA78" s="606">
        <v>8.9393323640133196E-4</v>
      </c>
      <c r="AB78" s="606">
        <v>1.2207568568549699E-3</v>
      </c>
      <c r="AC78" s="606">
        <v>8.2086361724726699E-4</v>
      </c>
      <c r="AD78" s="606">
        <v>2.24099245326599E-5</v>
      </c>
    </row>
    <row r="79" spans="1:30" s="604" customFormat="1" ht="63">
      <c r="A79" s="52" t="s">
        <v>1373</v>
      </c>
      <c r="B79" s="52" t="s">
        <v>2021</v>
      </c>
      <c r="C79" s="52" t="s">
        <v>2058</v>
      </c>
      <c r="D79" s="607">
        <v>0.98416632000000004</v>
      </c>
      <c r="E79" s="607">
        <v>1.0352272</v>
      </c>
      <c r="F79" s="607">
        <v>1.3306513010000001</v>
      </c>
      <c r="G79" s="607">
        <v>1.0881797559999999</v>
      </c>
      <c r="H79" s="607">
        <v>1.3213665290000001</v>
      </c>
      <c r="I79" s="607">
        <v>1.9399079880000001</v>
      </c>
      <c r="J79" s="607"/>
      <c r="K79" s="607">
        <v>1.2025749779999999</v>
      </c>
      <c r="L79" s="607">
        <v>1.273520057</v>
      </c>
      <c r="M79" s="607">
        <v>1.219319091</v>
      </c>
      <c r="N79" s="607">
        <v>1.0546443560000001</v>
      </c>
      <c r="O79" s="607">
        <v>1.212652369</v>
      </c>
      <c r="P79" s="607">
        <v>1.8432713169999999</v>
      </c>
      <c r="Q79" s="607"/>
      <c r="R79" s="606">
        <v>0.89916247557006401</v>
      </c>
      <c r="S79" s="606">
        <v>0.81695042295611997</v>
      </c>
      <c r="T79" s="606">
        <v>0.132262196065005</v>
      </c>
      <c r="U79" s="606">
        <v>0.74596346851693696</v>
      </c>
      <c r="V79" s="606">
        <v>0.36663165187594499</v>
      </c>
      <c r="W79" s="606">
        <v>3.8060682121313798E-2</v>
      </c>
      <c r="X79" s="606"/>
      <c r="Y79" s="606">
        <v>4.2813276171013499E-2</v>
      </c>
      <c r="Z79" s="606">
        <v>2.5843641160440099E-2</v>
      </c>
      <c r="AA79" s="606">
        <v>0.18576698905696601</v>
      </c>
      <c r="AB79" s="606">
        <v>0.78893175478666999</v>
      </c>
      <c r="AC79" s="606">
        <v>0.43007533015427801</v>
      </c>
      <c r="AD79" s="606">
        <v>2.2294833976625301E-2</v>
      </c>
    </row>
    <row r="80" spans="1:30" s="604" customFormat="1" ht="63">
      <c r="A80" s="52" t="s">
        <v>1374</v>
      </c>
      <c r="B80" s="52" t="s">
        <v>2021</v>
      </c>
      <c r="C80" s="52" t="s">
        <v>2058</v>
      </c>
      <c r="D80" s="607">
        <v>0.95329470100000002</v>
      </c>
      <c r="E80" s="607">
        <v>1.027287979</v>
      </c>
      <c r="F80" s="607">
        <v>1.3205915159999999</v>
      </c>
      <c r="G80" s="607">
        <v>1.149731241</v>
      </c>
      <c r="H80" s="607">
        <v>1.4327417280000001</v>
      </c>
      <c r="I80" s="607">
        <v>2.1178568790000001</v>
      </c>
      <c r="J80" s="607"/>
      <c r="K80" s="607">
        <v>1.415976141</v>
      </c>
      <c r="L80" s="607">
        <v>1.485267487</v>
      </c>
      <c r="M80" s="607">
        <v>1.7469170190000001</v>
      </c>
      <c r="N80" s="607">
        <v>1.6836327360000001</v>
      </c>
      <c r="O80" s="607">
        <v>1.793369641</v>
      </c>
      <c r="P80" s="607">
        <v>2.7155328550000002</v>
      </c>
      <c r="Q80" s="607"/>
      <c r="R80" s="606">
        <v>0.70587746944935703</v>
      </c>
      <c r="S80" s="606">
        <v>0.85708435780168102</v>
      </c>
      <c r="T80" s="606">
        <v>0.14271236411336999</v>
      </c>
      <c r="U80" s="606">
        <v>0.58468341513439004</v>
      </c>
      <c r="V80" s="606">
        <v>0.23061486301807499</v>
      </c>
      <c r="W80" s="606">
        <v>1.59841634383238E-2</v>
      </c>
      <c r="X80" s="606"/>
      <c r="Y80" s="606">
        <v>4.6564915918315398E-5</v>
      </c>
      <c r="Z80" s="606">
        <v>1.09377240406671E-4</v>
      </c>
      <c r="AA80" s="606">
        <v>5.9110768536386103E-5</v>
      </c>
      <c r="AB80" s="606">
        <v>3.6429421433340401E-3</v>
      </c>
      <c r="AC80" s="606">
        <v>9.6721858146798304E-3</v>
      </c>
      <c r="AD80" s="606">
        <v>1.5597180129220999E-4</v>
      </c>
    </row>
    <row r="81" spans="1:30" s="604" customFormat="1" ht="63">
      <c r="A81" s="52" t="s">
        <v>1375</v>
      </c>
      <c r="B81" s="52" t="s">
        <v>2021</v>
      </c>
      <c r="C81" s="52" t="s">
        <v>2058</v>
      </c>
      <c r="D81" s="607">
        <v>1.184235382</v>
      </c>
      <c r="E81" s="607">
        <v>1.1598869940000001</v>
      </c>
      <c r="F81" s="607">
        <v>1.366711351</v>
      </c>
      <c r="G81" s="607">
        <v>1.2293145590000001</v>
      </c>
      <c r="H81" s="607">
        <v>1.5320093450000001</v>
      </c>
      <c r="I81" s="607">
        <v>2.2640433820000001</v>
      </c>
      <c r="J81" s="607"/>
      <c r="K81" s="607">
        <v>1.2800974350000001</v>
      </c>
      <c r="L81" s="607">
        <v>1.251128204</v>
      </c>
      <c r="M81" s="607">
        <v>1.2577824980000001</v>
      </c>
      <c r="N81" s="607">
        <v>1.2539516719999999</v>
      </c>
      <c r="O81" s="607">
        <v>1.322246853</v>
      </c>
      <c r="P81" s="607">
        <v>1.9033613330000001</v>
      </c>
      <c r="Q81" s="607"/>
      <c r="R81" s="606">
        <v>0.16699658758222699</v>
      </c>
      <c r="S81" s="606">
        <v>0.31532374201423602</v>
      </c>
      <c r="T81" s="606">
        <v>0.10396247212095699</v>
      </c>
      <c r="U81" s="606">
        <v>0.41937824405626001</v>
      </c>
      <c r="V81" s="606">
        <v>0.15543922788085901</v>
      </c>
      <c r="W81" s="606">
        <v>8.7743147964276999E-3</v>
      </c>
      <c r="X81" s="606"/>
      <c r="Y81" s="606">
        <v>4.3746636042412603E-3</v>
      </c>
      <c r="Z81" s="606">
        <v>3.1907578111749497E-2</v>
      </c>
      <c r="AA81" s="606">
        <v>0.109380396049231</v>
      </c>
      <c r="AB81" s="606">
        <v>0.22058317107096501</v>
      </c>
      <c r="AC81" s="606">
        <v>0.228565923245797</v>
      </c>
      <c r="AD81" s="606">
        <v>1.42228760297203E-2</v>
      </c>
    </row>
    <row r="82" spans="1:30" s="604" customFormat="1" ht="63">
      <c r="A82" s="52" t="s">
        <v>1376</v>
      </c>
      <c r="B82" s="52" t="s">
        <v>2021</v>
      </c>
      <c r="C82" s="52" t="s">
        <v>2058</v>
      </c>
      <c r="D82" s="607">
        <v>1.181390999</v>
      </c>
      <c r="E82" s="607">
        <v>1.2758106339999999</v>
      </c>
      <c r="F82" s="607">
        <v>1.46791045</v>
      </c>
      <c r="G82" s="607">
        <v>1.1271969630000001</v>
      </c>
      <c r="H82" s="607">
        <v>1.495539787</v>
      </c>
      <c r="I82" s="607">
        <v>2.2107951149999998</v>
      </c>
      <c r="J82" s="607"/>
      <c r="K82" s="607">
        <v>1.3933997549999999</v>
      </c>
      <c r="L82" s="607">
        <v>1.4337986730000001</v>
      </c>
      <c r="M82" s="607">
        <v>1.5047499499999999</v>
      </c>
      <c r="N82" s="607">
        <v>1.496559829</v>
      </c>
      <c r="O82" s="607">
        <v>1.58216468</v>
      </c>
      <c r="P82" s="607">
        <v>2.3103056</v>
      </c>
      <c r="Q82" s="607"/>
      <c r="R82" s="606">
        <v>0.16961584485748801</v>
      </c>
      <c r="S82" s="606">
        <v>8.7271912698558801E-2</v>
      </c>
      <c r="T82" s="606">
        <v>3.9593422426595901E-2</v>
      </c>
      <c r="U82" s="606">
        <v>0.64646913511006998</v>
      </c>
      <c r="V82" s="606">
        <v>0.17997165655046499</v>
      </c>
      <c r="W82" s="606">
        <v>1.09124594791262E-2</v>
      </c>
      <c r="X82" s="606"/>
      <c r="Y82" s="606">
        <v>9.9572167605149406E-5</v>
      </c>
      <c r="Z82" s="606">
        <v>4.2377091033911802E-4</v>
      </c>
      <c r="AA82" s="606">
        <v>3.4510849039110099E-3</v>
      </c>
      <c r="AB82" s="606">
        <v>2.5180344113010102E-2</v>
      </c>
      <c r="AC82" s="606">
        <v>4.3049602120897298E-2</v>
      </c>
      <c r="AD82" s="606">
        <v>1.4185417290319799E-3</v>
      </c>
    </row>
    <row r="83" spans="1:30" s="604" customFormat="1" ht="63">
      <c r="A83" s="52" t="s">
        <v>1377</v>
      </c>
      <c r="B83" s="52" t="s">
        <v>2021</v>
      </c>
      <c r="C83" s="52" t="s">
        <v>2058</v>
      </c>
      <c r="D83" s="607">
        <v>1.1415964460000001</v>
      </c>
      <c r="E83" s="607">
        <v>1.225697263</v>
      </c>
      <c r="F83" s="607">
        <v>1.4780987640000001</v>
      </c>
      <c r="G83" s="607">
        <v>1.3936298009999999</v>
      </c>
      <c r="H83" s="607">
        <v>1.855621403</v>
      </c>
      <c r="I83" s="607">
        <v>2.3651684780000002</v>
      </c>
      <c r="J83" s="607"/>
      <c r="K83" s="607">
        <v>1.264172166</v>
      </c>
      <c r="L83" s="607">
        <v>1.242978782</v>
      </c>
      <c r="M83" s="607">
        <v>1.4866537799999999</v>
      </c>
      <c r="N83" s="607">
        <v>1.642078607</v>
      </c>
      <c r="O83" s="607">
        <v>1.811634374</v>
      </c>
      <c r="P83" s="607">
        <v>2.2756295120000001</v>
      </c>
      <c r="Q83" s="607"/>
      <c r="R83" s="606">
        <v>0.27544380262309398</v>
      </c>
      <c r="S83" s="606">
        <v>0.15432053023016901</v>
      </c>
      <c r="T83" s="606">
        <v>3.4351180410061098E-2</v>
      </c>
      <c r="U83" s="606">
        <v>0.169175543601637</v>
      </c>
      <c r="V83" s="606">
        <v>2.6960350528020399E-2</v>
      </c>
      <c r="W83" s="606">
        <v>4.7121385422312298E-3</v>
      </c>
      <c r="X83" s="606"/>
      <c r="Y83" s="606">
        <v>7.9426496282948705E-3</v>
      </c>
      <c r="Z83" s="606">
        <v>4.0847571002497002E-2</v>
      </c>
      <c r="AA83" s="606">
        <v>5.4417724650293797E-3</v>
      </c>
      <c r="AB83" s="606">
        <v>6.3785287963732101E-3</v>
      </c>
      <c r="AC83" s="606">
        <v>9.0906028810122802E-3</v>
      </c>
      <c r="AD83" s="606">
        <v>1.71758786258431E-3</v>
      </c>
    </row>
    <row r="84" spans="1:30" s="604" customFormat="1" ht="63">
      <c r="A84" s="52" t="s">
        <v>1378</v>
      </c>
      <c r="B84" s="52" t="s">
        <v>2021</v>
      </c>
      <c r="C84" s="52" t="s">
        <v>2058</v>
      </c>
      <c r="D84" s="607">
        <v>1.190944148</v>
      </c>
      <c r="E84" s="607">
        <v>1.223328092</v>
      </c>
      <c r="F84" s="607">
        <v>1.4795830029999999</v>
      </c>
      <c r="G84" s="607">
        <v>1.360740874</v>
      </c>
      <c r="H84" s="607">
        <v>1.6394004010000001</v>
      </c>
      <c r="I84" s="607">
        <v>2.4409151119999999</v>
      </c>
      <c r="J84" s="607"/>
      <c r="K84" s="607">
        <v>1.1886856889999999</v>
      </c>
      <c r="L84" s="607">
        <v>1.2670220270000001</v>
      </c>
      <c r="M84" s="607">
        <v>1.40874889</v>
      </c>
      <c r="N84" s="607">
        <v>1.4543520160000001</v>
      </c>
      <c r="O84" s="607">
        <v>1.827543849</v>
      </c>
      <c r="P84" s="607">
        <v>2.7166044679999999</v>
      </c>
      <c r="Q84" s="607"/>
      <c r="R84" s="606">
        <v>0.15024819009753301</v>
      </c>
      <c r="S84" s="606">
        <v>0.16324817210576101</v>
      </c>
      <c r="T84" s="606">
        <v>3.5757506973317303E-2</v>
      </c>
      <c r="U84" s="606">
        <v>0.21030686915070901</v>
      </c>
      <c r="V84" s="606">
        <v>9.1069906026040398E-2</v>
      </c>
      <c r="W84" s="606">
        <v>3.4102549651671599E-3</v>
      </c>
      <c r="X84" s="606"/>
      <c r="Y84" s="606">
        <v>4.8505167573265499E-2</v>
      </c>
      <c r="Z84" s="606">
        <v>2.3663601685079302E-2</v>
      </c>
      <c r="AA84" s="606">
        <v>1.5700760753932001E-2</v>
      </c>
      <c r="AB84" s="606">
        <v>3.9768672684351303E-2</v>
      </c>
      <c r="AC84" s="606">
        <v>7.7159559472452302E-3</v>
      </c>
      <c r="AD84" s="606">
        <v>1.47034883283738E-4</v>
      </c>
    </row>
    <row r="85" spans="1:30" s="604" customFormat="1" ht="63">
      <c r="A85" s="52" t="s">
        <v>1379</v>
      </c>
      <c r="B85" s="52" t="s">
        <v>2021</v>
      </c>
      <c r="C85" s="52" t="s">
        <v>2058</v>
      </c>
      <c r="D85" s="607">
        <v>1.012009275</v>
      </c>
      <c r="E85" s="607">
        <v>1.053356336</v>
      </c>
      <c r="F85" s="607">
        <v>1.2221863900000001</v>
      </c>
      <c r="G85" s="607">
        <v>0.99952993199999995</v>
      </c>
      <c r="H85" s="607">
        <v>1.2961816429999999</v>
      </c>
      <c r="I85" s="607">
        <v>1.9030374510000001</v>
      </c>
      <c r="J85" s="607"/>
      <c r="K85" s="607">
        <v>1.210400404</v>
      </c>
      <c r="L85" s="607">
        <v>1.2717903509999999</v>
      </c>
      <c r="M85" s="607">
        <v>1.412136925</v>
      </c>
      <c r="N85" s="607">
        <v>1.4025018869999999</v>
      </c>
      <c r="O85" s="607">
        <v>1.900470047</v>
      </c>
      <c r="P85" s="607">
        <v>2.8680278989999999</v>
      </c>
      <c r="Q85" s="607"/>
      <c r="R85" s="606">
        <v>0.92334624474375304</v>
      </c>
      <c r="S85" s="606">
        <v>0.7249332977238</v>
      </c>
      <c r="T85" s="606">
        <v>0.299875511395161</v>
      </c>
      <c r="U85" s="606">
        <v>0.99859393733479596</v>
      </c>
      <c r="V85" s="606">
        <v>0.400530166624669</v>
      </c>
      <c r="W85" s="606">
        <v>4.3942375965692199E-2</v>
      </c>
      <c r="X85" s="606"/>
      <c r="Y85" s="606">
        <v>3.4726498479872303E-2</v>
      </c>
      <c r="Z85" s="606">
        <v>2.58597001404384E-2</v>
      </c>
      <c r="AA85" s="606">
        <v>1.7809110932136399E-2</v>
      </c>
      <c r="AB85" s="606">
        <v>7.1544339613014096E-2</v>
      </c>
      <c r="AC85" s="606">
        <v>5.0223924478361402E-3</v>
      </c>
      <c r="AD85" s="606">
        <v>5.9516931402544098E-5</v>
      </c>
    </row>
    <row r="86" spans="1:30" s="604" customFormat="1" ht="63">
      <c r="A86" s="52" t="s">
        <v>1380</v>
      </c>
      <c r="B86" s="52" t="s">
        <v>2021</v>
      </c>
      <c r="C86" s="52" t="s">
        <v>2058</v>
      </c>
      <c r="D86" s="607">
        <v>1.2120647630000001</v>
      </c>
      <c r="E86" s="607">
        <v>1.2350192390000001</v>
      </c>
      <c r="F86" s="607">
        <v>1.336971122</v>
      </c>
      <c r="G86" s="607">
        <v>1.055571158</v>
      </c>
      <c r="H86" s="607">
        <v>1.334648053</v>
      </c>
      <c r="I86" s="607">
        <v>1.9461124999999999</v>
      </c>
      <c r="J86" s="607"/>
      <c r="K86" s="607">
        <v>1.296538534</v>
      </c>
      <c r="L86" s="607">
        <v>1.3234760029999999</v>
      </c>
      <c r="M86" s="607">
        <v>1.553521806</v>
      </c>
      <c r="N86" s="607">
        <v>1.762414615</v>
      </c>
      <c r="O86" s="607">
        <v>1.8420151929999999</v>
      </c>
      <c r="P86" s="607">
        <v>2.5603485159999999</v>
      </c>
      <c r="Q86" s="607"/>
      <c r="R86" s="606">
        <v>0.11988099761625</v>
      </c>
      <c r="S86" s="606">
        <v>0.15221133195117301</v>
      </c>
      <c r="T86" s="606">
        <v>0.139582329369144</v>
      </c>
      <c r="U86" s="606">
        <v>0.84361342585253496</v>
      </c>
      <c r="V86" s="606">
        <v>0.36559097481642799</v>
      </c>
      <c r="W86" s="606">
        <v>4.30971581802179E-2</v>
      </c>
      <c r="X86" s="606"/>
      <c r="Y86" s="606">
        <v>2.80913589079061E-3</v>
      </c>
      <c r="Z86" s="606">
        <v>7.1670826346113799E-3</v>
      </c>
      <c r="AA86" s="606">
        <v>1.7449387093809001E-3</v>
      </c>
      <c r="AB86" s="606">
        <v>1.60439323584739E-3</v>
      </c>
      <c r="AC86" s="606">
        <v>6.9559233975577698E-3</v>
      </c>
      <c r="AD86" s="606">
        <v>3.4284368924705002E-4</v>
      </c>
    </row>
    <row r="87" spans="1:30" s="604" customFormat="1" ht="63">
      <c r="A87" s="52" t="s">
        <v>1381</v>
      </c>
      <c r="B87" s="52" t="s">
        <v>2021</v>
      </c>
      <c r="C87" s="52" t="s">
        <v>2058</v>
      </c>
      <c r="D87" s="607">
        <v>1.085343559</v>
      </c>
      <c r="E87" s="607">
        <v>1.096560607</v>
      </c>
      <c r="F87" s="607">
        <v>1.295609596</v>
      </c>
      <c r="G87" s="607">
        <v>0.98886632399999996</v>
      </c>
      <c r="H87" s="607">
        <v>1.1298595849999999</v>
      </c>
      <c r="I87" s="607">
        <v>1.6371817710000001</v>
      </c>
      <c r="J87" s="607"/>
      <c r="K87" s="607">
        <v>1.326161197</v>
      </c>
      <c r="L87" s="607">
        <v>1.367234708</v>
      </c>
      <c r="M87" s="607">
        <v>1.5188742959999999</v>
      </c>
      <c r="N87" s="607">
        <v>1.4661662710000001</v>
      </c>
      <c r="O87" s="607">
        <v>1.6811046030000001</v>
      </c>
      <c r="P87" s="607">
        <v>2.6267425229999999</v>
      </c>
      <c r="Q87" s="607"/>
      <c r="R87" s="606">
        <v>0.510171056158083</v>
      </c>
      <c r="S87" s="606">
        <v>0.53647625709945801</v>
      </c>
      <c r="T87" s="606">
        <v>0.18184310865745301</v>
      </c>
      <c r="U87" s="606">
        <v>0.96738037035630298</v>
      </c>
      <c r="V87" s="606">
        <v>0.71149955203326098</v>
      </c>
      <c r="W87" s="606">
        <v>0.146558188634062</v>
      </c>
      <c r="X87" s="606"/>
      <c r="Y87" s="606">
        <v>1.5156859378736901E-3</v>
      </c>
      <c r="Z87" s="606">
        <v>3.2924364535097902E-3</v>
      </c>
      <c r="AA87" s="606">
        <v>3.6539941949828799E-3</v>
      </c>
      <c r="AB87" s="606">
        <v>3.9592452474056301E-2</v>
      </c>
      <c r="AC87" s="606">
        <v>2.45339506677269E-2</v>
      </c>
      <c r="AD87" s="606">
        <v>2.31043002522008E-4</v>
      </c>
    </row>
    <row r="88" spans="1:30" s="604" customFormat="1" ht="94.5">
      <c r="A88" s="52" t="s">
        <v>1382</v>
      </c>
      <c r="B88" s="52" t="s">
        <v>2022</v>
      </c>
      <c r="C88" s="52" t="s">
        <v>2058</v>
      </c>
      <c r="D88" s="607">
        <v>1.387099809</v>
      </c>
      <c r="E88" s="607">
        <v>1.5771049420000001</v>
      </c>
      <c r="F88" s="607">
        <v>2.1765172970000002</v>
      </c>
      <c r="G88" s="607">
        <v>2.3275388869999998</v>
      </c>
      <c r="H88" s="607">
        <v>2.8328452190000002</v>
      </c>
      <c r="I88" s="607">
        <v>2.2186204329999999</v>
      </c>
      <c r="J88" s="607"/>
      <c r="K88" s="607">
        <v>1.17753657</v>
      </c>
      <c r="L88" s="607">
        <v>1.192795354</v>
      </c>
      <c r="M88" s="607">
        <v>1.5575297400000001</v>
      </c>
      <c r="N88" s="607">
        <v>1.913222392</v>
      </c>
      <c r="O88" s="607">
        <v>2.3070689870000001</v>
      </c>
      <c r="P88" s="607">
        <v>2.0924500269999999</v>
      </c>
      <c r="Q88" s="607"/>
      <c r="R88" s="606">
        <v>2.8952843188001899E-3</v>
      </c>
      <c r="S88" s="606">
        <v>3.4389910957426399E-4</v>
      </c>
      <c r="T88" s="606">
        <v>1.24225363759E-6</v>
      </c>
      <c r="U88" s="606">
        <v>2.8967291632644499E-5</v>
      </c>
      <c r="V88" s="606">
        <v>2.0632173259579001E-5</v>
      </c>
      <c r="W88" s="606">
        <v>7.4638309012187501E-3</v>
      </c>
      <c r="X88" s="606"/>
      <c r="Y88" s="606">
        <v>5.99708655638495E-2</v>
      </c>
      <c r="Z88" s="606">
        <v>9.1265852116239193E-2</v>
      </c>
      <c r="AA88" s="606">
        <v>1.52816905157308E-3</v>
      </c>
      <c r="AB88" s="606">
        <v>2.7681844463137899E-4</v>
      </c>
      <c r="AC88" s="606">
        <v>2.0878242160629799E-4</v>
      </c>
      <c r="AD88" s="606">
        <v>4.8163339120917397E-3</v>
      </c>
    </row>
    <row r="89" spans="1:30" s="604" customFormat="1" ht="94.5">
      <c r="A89" s="52" t="s">
        <v>1383</v>
      </c>
      <c r="B89" s="52" t="s">
        <v>2022</v>
      </c>
      <c r="C89" s="52" t="s">
        <v>2058</v>
      </c>
      <c r="D89" s="607">
        <v>1.100826512</v>
      </c>
      <c r="E89" s="607">
        <v>1.122240946</v>
      </c>
      <c r="F89" s="607">
        <v>1.3673527130000001</v>
      </c>
      <c r="G89" s="607">
        <v>1.384577873</v>
      </c>
      <c r="H89" s="607">
        <v>1.804503425</v>
      </c>
      <c r="I89" s="607">
        <v>1.5954904990000001</v>
      </c>
      <c r="J89" s="607"/>
      <c r="K89" s="607">
        <v>1.1338602870000001</v>
      </c>
      <c r="L89" s="607">
        <v>1.2437414710000001</v>
      </c>
      <c r="M89" s="607">
        <v>1.5270467830000001</v>
      </c>
      <c r="N89" s="607">
        <v>1.9512655619999999</v>
      </c>
      <c r="O89" s="607">
        <v>2.787512789</v>
      </c>
      <c r="P89" s="607">
        <v>2.4976526159999999</v>
      </c>
      <c r="Q89" s="607"/>
      <c r="R89" s="606">
        <v>0.38377180010095602</v>
      </c>
      <c r="S89" s="606">
        <v>0.38220627727157402</v>
      </c>
      <c r="T89" s="606">
        <v>6.8057767368623998E-2</v>
      </c>
      <c r="U89" s="606">
        <v>0.138651568155536</v>
      </c>
      <c r="V89" s="606">
        <v>2.2731148710399201E-2</v>
      </c>
      <c r="W89" s="606">
        <v>0.13220527653164199</v>
      </c>
      <c r="X89" s="606"/>
      <c r="Y89" s="606">
        <v>0.14101852943526699</v>
      </c>
      <c r="Z89" s="606">
        <v>3.2473709723491499E-2</v>
      </c>
      <c r="AA89" s="606">
        <v>2.2362139449989701E-3</v>
      </c>
      <c r="AB89" s="606">
        <v>1.75396925299988E-4</v>
      </c>
      <c r="AC89" s="606">
        <v>8.6074324602361794E-6</v>
      </c>
      <c r="AD89" s="606">
        <v>5.6103141077052103E-4</v>
      </c>
    </row>
    <row r="90" spans="1:30" s="604" customFormat="1" ht="126">
      <c r="A90" s="52" t="s">
        <v>1384</v>
      </c>
      <c r="B90" s="52" t="s">
        <v>2023</v>
      </c>
      <c r="C90" s="52" t="s">
        <v>2058</v>
      </c>
      <c r="D90" s="607">
        <v>1.5716639050000001</v>
      </c>
      <c r="E90" s="607">
        <v>1.5631782169999999</v>
      </c>
      <c r="F90" s="607">
        <v>1.9143816330000001</v>
      </c>
      <c r="G90" s="607">
        <v>1.3017340319999999</v>
      </c>
      <c r="H90" s="607">
        <v>1.998160079</v>
      </c>
      <c r="I90" s="607">
        <v>2.0169048599999999</v>
      </c>
      <c r="J90" s="607"/>
      <c r="K90" s="607">
        <v>1.292674809</v>
      </c>
      <c r="L90" s="607">
        <v>1.4417718369999999</v>
      </c>
      <c r="M90" s="607">
        <v>1.496262151</v>
      </c>
      <c r="N90" s="607">
        <v>1.4372978240000001</v>
      </c>
      <c r="O90" s="607">
        <v>2.0923055430000002</v>
      </c>
      <c r="P90" s="607">
        <v>2.510619792</v>
      </c>
      <c r="Q90" s="607"/>
      <c r="R90" s="606">
        <v>3.8369032108077703E-5</v>
      </c>
      <c r="S90" s="606">
        <v>6.4326578589922402E-4</v>
      </c>
      <c r="T90" s="606">
        <v>1.19317871272053E-4</v>
      </c>
      <c r="U90" s="606">
        <v>0.27388765205146798</v>
      </c>
      <c r="V90" s="606">
        <v>9.9979891902461804E-3</v>
      </c>
      <c r="W90" s="606">
        <v>2.4191673489186601E-2</v>
      </c>
      <c r="X90" s="606"/>
      <c r="Y90" s="606">
        <v>3.0641695782677998E-3</v>
      </c>
      <c r="Z90" s="606">
        <v>3.88062010309547E-4</v>
      </c>
      <c r="AA90" s="606">
        <v>4.2306232396304502E-3</v>
      </c>
      <c r="AB90" s="606">
        <v>4.6409409582318102E-2</v>
      </c>
      <c r="AC90" s="606">
        <v>1.0511637642962499E-3</v>
      </c>
      <c r="AD90" s="606">
        <v>4.5428094941869101E-4</v>
      </c>
    </row>
    <row r="91" spans="1:30" s="604" customFormat="1" ht="78.75">
      <c r="A91" s="52" t="s">
        <v>1385</v>
      </c>
      <c r="B91" s="52" t="s">
        <v>2024</v>
      </c>
      <c r="C91" s="52" t="s">
        <v>2058</v>
      </c>
      <c r="D91" s="607">
        <v>1.112762185</v>
      </c>
      <c r="E91" s="607">
        <v>1.0837451659999999</v>
      </c>
      <c r="F91" s="607">
        <v>1.3834873750000001</v>
      </c>
      <c r="G91" s="607">
        <v>1.4383576920000001</v>
      </c>
      <c r="H91" s="607">
        <v>1.7567587819999999</v>
      </c>
      <c r="I91" s="607">
        <v>1.8150672400000001</v>
      </c>
      <c r="J91" s="607"/>
      <c r="K91" s="607">
        <v>1.2282203469999999</v>
      </c>
      <c r="L91" s="607">
        <v>1.254438524</v>
      </c>
      <c r="M91" s="607">
        <v>1.5133538419999999</v>
      </c>
      <c r="N91" s="607">
        <v>1.5762117</v>
      </c>
      <c r="O91" s="607">
        <v>1.7432669970000001</v>
      </c>
      <c r="P91" s="607">
        <v>1.712426107</v>
      </c>
      <c r="Q91" s="607"/>
      <c r="R91" s="606">
        <v>0.33751626758065101</v>
      </c>
      <c r="S91" s="606">
        <v>0.55112568583600297</v>
      </c>
      <c r="T91" s="606">
        <v>6.0476504797639601E-2</v>
      </c>
      <c r="U91" s="606">
        <v>9.8363919944042102E-2</v>
      </c>
      <c r="V91" s="606">
        <v>3.2372659256617399E-2</v>
      </c>
      <c r="W91" s="606">
        <v>4.9509342920619502E-2</v>
      </c>
      <c r="X91" s="606"/>
      <c r="Y91" s="606">
        <v>1.56641176879329E-2</v>
      </c>
      <c r="Z91" s="606">
        <v>2.6542613741952499E-2</v>
      </c>
      <c r="AA91" s="606">
        <v>2.8193936875213102E-3</v>
      </c>
      <c r="AB91" s="606">
        <v>1.08008534702916E-2</v>
      </c>
      <c r="AC91" s="606">
        <v>1.353825398635E-2</v>
      </c>
      <c r="AD91" s="606">
        <v>3.9979050848541899E-2</v>
      </c>
    </row>
    <row r="92" spans="1:30" s="604" customFormat="1" ht="31.5">
      <c r="A92" s="52" t="s">
        <v>1386</v>
      </c>
      <c r="B92" s="52" t="s">
        <v>2025</v>
      </c>
      <c r="C92" s="52" t="s">
        <v>2058</v>
      </c>
      <c r="D92" s="607">
        <v>1.61870501</v>
      </c>
      <c r="E92" s="607">
        <v>1.5344539699999999</v>
      </c>
      <c r="F92" s="607">
        <v>1.8505502300000001</v>
      </c>
      <c r="G92" s="607">
        <v>1.558475056</v>
      </c>
      <c r="H92" s="607">
        <v>2.6790463920000001</v>
      </c>
      <c r="I92" s="607">
        <v>2.9608597059999999</v>
      </c>
      <c r="J92" s="607"/>
      <c r="K92" s="607">
        <v>1.3326401809999999</v>
      </c>
      <c r="L92" s="607">
        <v>1.343959809</v>
      </c>
      <c r="M92" s="607">
        <v>1.4931105</v>
      </c>
      <c r="N92" s="607">
        <v>1.281673989</v>
      </c>
      <c r="O92" s="607">
        <v>1.983967198</v>
      </c>
      <c r="P92" s="607">
        <v>2.3714120310000002</v>
      </c>
      <c r="Q92" s="607"/>
      <c r="R92" s="606">
        <v>6.6086864066787498E-5</v>
      </c>
      <c r="S92" s="606">
        <v>3.2410676943410901E-3</v>
      </c>
      <c r="T92" s="606">
        <v>9.7657219215144405E-4</v>
      </c>
      <c r="U92" s="606">
        <v>7.8058353037577397E-2</v>
      </c>
      <c r="V92" s="606">
        <v>2.68624661639135E-4</v>
      </c>
      <c r="W92" s="606">
        <v>3.8622445632225402E-4</v>
      </c>
      <c r="X92" s="606"/>
      <c r="Y92" s="606">
        <v>1.1598261566158599E-3</v>
      </c>
      <c r="Z92" s="606">
        <v>5.2990183653861796E-3</v>
      </c>
      <c r="AA92" s="606">
        <v>5.1753652115649196E-3</v>
      </c>
      <c r="AB92" s="606">
        <v>0.18802827608707401</v>
      </c>
      <c r="AC92" s="606">
        <v>2.5603346313901399E-3</v>
      </c>
      <c r="AD92" s="606">
        <v>9.9628034170595996E-4</v>
      </c>
    </row>
    <row r="93" spans="1:30" s="604" customFormat="1" ht="31.5">
      <c r="A93" s="52" t="s">
        <v>1387</v>
      </c>
      <c r="B93" s="52" t="s">
        <v>2025</v>
      </c>
      <c r="C93" s="52" t="s">
        <v>2058</v>
      </c>
      <c r="D93" s="607">
        <v>1.159050326</v>
      </c>
      <c r="E93" s="607">
        <v>1.273151669</v>
      </c>
      <c r="F93" s="607">
        <v>1.5002952629999999</v>
      </c>
      <c r="G93" s="607">
        <v>1.4067167220000001</v>
      </c>
      <c r="H93" s="607">
        <v>2.3354186690000001</v>
      </c>
      <c r="I93" s="607">
        <v>2.6624496419999999</v>
      </c>
      <c r="J93" s="607"/>
      <c r="K93" s="607">
        <v>1.3676405389999999</v>
      </c>
      <c r="L93" s="607">
        <v>1.4861762629999999</v>
      </c>
      <c r="M93" s="607">
        <v>1.565745376</v>
      </c>
      <c r="N93" s="607">
        <v>1.4203863029999999</v>
      </c>
      <c r="O93" s="607">
        <v>2.1550427299999999</v>
      </c>
      <c r="P93" s="607">
        <v>2.43395888</v>
      </c>
      <c r="Q93" s="607"/>
      <c r="R93" s="606">
        <v>0.17769461402925801</v>
      </c>
      <c r="S93" s="606">
        <v>6.0031263892082999E-2</v>
      </c>
      <c r="T93" s="606">
        <v>1.5895550904057101E-2</v>
      </c>
      <c r="U93" s="606">
        <v>0.120536546132804</v>
      </c>
      <c r="V93" s="606">
        <v>5.7682983585350496E-4</v>
      </c>
      <c r="W93" s="606">
        <v>4.6104514783031899E-4</v>
      </c>
      <c r="X93" s="606"/>
      <c r="Y93" s="606">
        <v>2.15500720394567E-4</v>
      </c>
      <c r="Z93" s="606">
        <v>9.1618843623207996E-5</v>
      </c>
      <c r="AA93" s="606">
        <v>1.2222229729888701E-3</v>
      </c>
      <c r="AB93" s="606">
        <v>5.0701530253299799E-2</v>
      </c>
      <c r="AC93" s="606">
        <v>6.6574300485071E-4</v>
      </c>
      <c r="AD93" s="606">
        <v>7.5540741499358403E-4</v>
      </c>
    </row>
    <row r="94" spans="1:30" s="604" customFormat="1" ht="31.5">
      <c r="A94" s="52" t="s">
        <v>1388</v>
      </c>
      <c r="B94" s="52" t="s">
        <v>2025</v>
      </c>
      <c r="C94" s="52" t="s">
        <v>2058</v>
      </c>
      <c r="D94" s="607">
        <v>1.138471451</v>
      </c>
      <c r="E94" s="607">
        <v>1.2441335250000001</v>
      </c>
      <c r="F94" s="607">
        <v>1.415301887</v>
      </c>
      <c r="G94" s="607">
        <v>1.3410793240000001</v>
      </c>
      <c r="H94" s="607">
        <v>2.171471581</v>
      </c>
      <c r="I94" s="607">
        <v>2.5815077089999998</v>
      </c>
      <c r="J94" s="607"/>
      <c r="K94" s="607">
        <v>1.295400388</v>
      </c>
      <c r="L94" s="607">
        <v>1.4178809999999999</v>
      </c>
      <c r="M94" s="607">
        <v>1.626208667</v>
      </c>
      <c r="N94" s="607">
        <v>1.5874583099999999</v>
      </c>
      <c r="O94" s="607">
        <v>2.310498554</v>
      </c>
      <c r="P94" s="607">
        <v>2.6596576600000001</v>
      </c>
      <c r="Q94" s="607"/>
      <c r="R94" s="606">
        <v>0.245330161072178</v>
      </c>
      <c r="S94" s="606">
        <v>9.5502144593022698E-2</v>
      </c>
      <c r="T94" s="606">
        <v>4.4739173502460101E-2</v>
      </c>
      <c r="U94" s="606">
        <v>0.193710972461896</v>
      </c>
      <c r="V94" s="606">
        <v>2.1239604724404798E-3</v>
      </c>
      <c r="W94" s="606">
        <v>8.1701418130997899E-4</v>
      </c>
      <c r="X94" s="606"/>
      <c r="Y94" s="606">
        <v>2.3512322085401998E-3</v>
      </c>
      <c r="Z94" s="606">
        <v>5.9663505022235002E-4</v>
      </c>
      <c r="AA94" s="606">
        <v>4.5122118499261402E-4</v>
      </c>
      <c r="AB94" s="606">
        <v>9.7349363540087403E-3</v>
      </c>
      <c r="AC94" s="606">
        <v>2.12091045715682E-4</v>
      </c>
      <c r="AD94" s="606">
        <v>2.2803840658680799E-4</v>
      </c>
    </row>
    <row r="95" spans="1:30" s="604" customFormat="1" ht="63">
      <c r="A95" s="52" t="s">
        <v>1389</v>
      </c>
      <c r="B95" s="52" t="s">
        <v>2026</v>
      </c>
      <c r="C95" s="52" t="s">
        <v>2058</v>
      </c>
      <c r="D95" s="607">
        <v>0.82561205699999995</v>
      </c>
      <c r="E95" s="607">
        <v>0.76986529699999995</v>
      </c>
      <c r="F95" s="607">
        <v>0.63923455399999995</v>
      </c>
      <c r="G95" s="607">
        <v>0.60018045799999997</v>
      </c>
      <c r="H95" s="607">
        <v>0.84732318299999998</v>
      </c>
      <c r="I95" s="607">
        <v>1.2202350820000001</v>
      </c>
      <c r="J95" s="607"/>
      <c r="K95" s="607">
        <v>1.004635798</v>
      </c>
      <c r="L95" s="607">
        <v>0.98599529799999996</v>
      </c>
      <c r="M95" s="607">
        <v>1.0619234310000001</v>
      </c>
      <c r="N95" s="607">
        <v>0.97278877200000002</v>
      </c>
      <c r="O95" s="607">
        <v>1.141002968</v>
      </c>
      <c r="P95" s="607">
        <v>1.4229504559999999</v>
      </c>
      <c r="Q95" s="607"/>
      <c r="R95" s="606">
        <v>0.28140513505602499</v>
      </c>
      <c r="S95" s="606">
        <v>0.235853223567521</v>
      </c>
      <c r="T95" s="606">
        <v>0.17211511201962501</v>
      </c>
      <c r="U95" s="606">
        <v>0.24154259298684699</v>
      </c>
      <c r="V95" s="606">
        <v>0.73240959649602799</v>
      </c>
      <c r="W95" s="606">
        <v>0.68878425528384002</v>
      </c>
      <c r="X95" s="606"/>
      <c r="Y95" s="606">
        <v>0.97143255707186904</v>
      </c>
      <c r="Z95" s="606">
        <v>0.92806869985715701</v>
      </c>
      <c r="AA95" s="606">
        <v>0.77705043700090004</v>
      </c>
      <c r="AB95" s="606">
        <v>0.92109415606761902</v>
      </c>
      <c r="AC95" s="606">
        <v>0.699454174638242</v>
      </c>
      <c r="AD95" s="606">
        <v>0.358614464860669</v>
      </c>
    </row>
    <row r="96" spans="1:30" s="604" customFormat="1" ht="94.5">
      <c r="A96" s="52" t="s">
        <v>1390</v>
      </c>
      <c r="B96" s="52" t="s">
        <v>2027</v>
      </c>
      <c r="C96" s="52" t="s">
        <v>2058</v>
      </c>
      <c r="D96" s="607">
        <v>0.96522172299999998</v>
      </c>
      <c r="E96" s="607">
        <v>0.86616999800000005</v>
      </c>
      <c r="F96" s="607">
        <v>0.85735411800000005</v>
      </c>
      <c r="G96" s="607">
        <v>0.767807358</v>
      </c>
      <c r="H96" s="607">
        <v>1.141053729</v>
      </c>
      <c r="I96" s="607">
        <v>1.5614871770000001</v>
      </c>
      <c r="J96" s="607"/>
      <c r="K96" s="607">
        <v>1.0270623999999999</v>
      </c>
      <c r="L96" s="607">
        <v>1.0082543260000001</v>
      </c>
      <c r="M96" s="607">
        <v>1.0451685740000001</v>
      </c>
      <c r="N96" s="607">
        <v>0.84070445299999996</v>
      </c>
      <c r="O96" s="607">
        <v>0.99757792099999998</v>
      </c>
      <c r="P96" s="607">
        <v>1.231208987</v>
      </c>
      <c r="Q96" s="607"/>
      <c r="R96" s="606">
        <v>0.72082583134415501</v>
      </c>
      <c r="S96" s="606">
        <v>0.245368845292008</v>
      </c>
      <c r="T96" s="606">
        <v>0.369732716943803</v>
      </c>
      <c r="U96" s="606">
        <v>0.252870483813326</v>
      </c>
      <c r="V96" s="606">
        <v>0.60369227639057799</v>
      </c>
      <c r="W96" s="606">
        <v>9.63168207383365E-2</v>
      </c>
      <c r="X96" s="606"/>
      <c r="Y96" s="606">
        <v>0.71419305907581299</v>
      </c>
      <c r="Z96" s="606">
        <v>0.92568817332208397</v>
      </c>
      <c r="AA96" s="606">
        <v>0.71412071082817596</v>
      </c>
      <c r="AB96" s="606">
        <v>0.28506599362446799</v>
      </c>
      <c r="AC96" s="606">
        <v>0.99025217866342796</v>
      </c>
      <c r="AD96" s="606">
        <v>0.35134658033074401</v>
      </c>
    </row>
    <row r="97" spans="1:30" s="604" customFormat="1" ht="47.25">
      <c r="A97" s="52" t="s">
        <v>1391</v>
      </c>
      <c r="B97" s="52" t="s">
        <v>2028</v>
      </c>
      <c r="C97" s="52" t="s">
        <v>2058</v>
      </c>
      <c r="D97" s="607">
        <v>1.373100386</v>
      </c>
      <c r="E97" s="607">
        <v>1.5082264839999999</v>
      </c>
      <c r="F97" s="607">
        <v>2.1920697969999998</v>
      </c>
      <c r="G97" s="607">
        <v>2.5221461550000002</v>
      </c>
      <c r="H97" s="607">
        <v>3.3619214830000002</v>
      </c>
      <c r="I97" s="607">
        <v>2.8472540949999998</v>
      </c>
      <c r="J97" s="607"/>
      <c r="K97" s="607">
        <v>1.258249602</v>
      </c>
      <c r="L97" s="607">
        <v>1.3444983450000001</v>
      </c>
      <c r="M97" s="607">
        <v>1.8810931200000001</v>
      </c>
      <c r="N97" s="607">
        <v>2.235889013</v>
      </c>
      <c r="O97" s="607">
        <v>3.002651642</v>
      </c>
      <c r="P97" s="607">
        <v>3.1304358830000001</v>
      </c>
      <c r="Q97" s="607"/>
      <c r="R97" s="606">
        <v>4.0646193061913303E-3</v>
      </c>
      <c r="S97" s="606">
        <v>1.4316022513229799E-3</v>
      </c>
      <c r="T97" s="606">
        <v>9.9983439221645204E-7</v>
      </c>
      <c r="U97" s="606">
        <v>3.4077722243793198E-6</v>
      </c>
      <c r="V97" s="606">
        <v>3.6736366612605299E-7</v>
      </c>
      <c r="W97" s="606">
        <v>2.2667117348031899E-4</v>
      </c>
      <c r="X97" s="606"/>
      <c r="Y97" s="606">
        <v>8.3941073706792508E-3</v>
      </c>
      <c r="Z97" s="606">
        <v>4.4328179544902103E-3</v>
      </c>
      <c r="AA97" s="606">
        <v>5.5485092427469803E-6</v>
      </c>
      <c r="AB97" s="606">
        <v>6.4719275139539099E-6</v>
      </c>
      <c r="AC97" s="606">
        <v>1.36627465045123E-6</v>
      </c>
      <c r="AD97" s="606">
        <v>1.7350566321624902E-5</v>
      </c>
    </row>
    <row r="98" spans="1:30" s="604" customFormat="1">
      <c r="A98" s="52" t="s">
        <v>1392</v>
      </c>
      <c r="B98" s="52" t="s">
        <v>2029</v>
      </c>
      <c r="C98" s="52" t="s">
        <v>2058</v>
      </c>
      <c r="D98" s="607">
        <v>1.0443176270000001</v>
      </c>
      <c r="E98" s="607">
        <v>1.0430218469999999</v>
      </c>
      <c r="F98" s="607">
        <v>1.2643677799999999</v>
      </c>
      <c r="G98" s="607">
        <v>1.0339599129999999</v>
      </c>
      <c r="H98" s="607">
        <v>1.181438481</v>
      </c>
      <c r="I98" s="607">
        <v>1.3455162350000001</v>
      </c>
      <c r="J98" s="607"/>
      <c r="K98" s="607">
        <v>1.121159179</v>
      </c>
      <c r="L98" s="607">
        <v>1.306574581</v>
      </c>
      <c r="M98" s="607">
        <v>1.4656226729999999</v>
      </c>
      <c r="N98" s="607">
        <v>1.446967734</v>
      </c>
      <c r="O98" s="607">
        <v>1.6680116089999999</v>
      </c>
      <c r="P98" s="607">
        <v>2.2030572400000001</v>
      </c>
      <c r="Q98" s="607"/>
      <c r="R98" s="606">
        <v>0.73442860054842896</v>
      </c>
      <c r="S98" s="606">
        <v>0.78444526363943801</v>
      </c>
      <c r="T98" s="606">
        <v>0.237567646844244</v>
      </c>
      <c r="U98" s="606">
        <v>0.90299908538087303</v>
      </c>
      <c r="V98" s="606">
        <v>0.61371660239527503</v>
      </c>
      <c r="W98" s="606">
        <v>0.41897969891789</v>
      </c>
      <c r="X98" s="606"/>
      <c r="Y98" s="606">
        <v>0.199430853333185</v>
      </c>
      <c r="Z98" s="606">
        <v>1.09815510628025E-2</v>
      </c>
      <c r="AA98" s="606">
        <v>7.2150805959907997E-3</v>
      </c>
      <c r="AB98" s="606">
        <v>4.4066183928522601E-2</v>
      </c>
      <c r="AC98" s="606">
        <v>2.5219626796811299E-2</v>
      </c>
      <c r="AD98" s="606">
        <v>2.5933728060369299E-3</v>
      </c>
    </row>
    <row r="99" spans="1:30" s="604" customFormat="1">
      <c r="A99" s="52" t="s">
        <v>1393</v>
      </c>
      <c r="B99" s="52" t="s">
        <v>2030</v>
      </c>
      <c r="C99" s="52" t="s">
        <v>2058</v>
      </c>
      <c r="D99" s="607">
        <v>1.269827475</v>
      </c>
      <c r="E99" s="607">
        <v>1.4869528540000001</v>
      </c>
      <c r="F99" s="607">
        <v>2.0329104130000002</v>
      </c>
      <c r="G99" s="607">
        <v>2.1721617059999998</v>
      </c>
      <c r="H99" s="607">
        <v>2.802404777</v>
      </c>
      <c r="I99" s="607">
        <v>2.5258044690000001</v>
      </c>
      <c r="J99" s="607"/>
      <c r="K99" s="607">
        <v>1.131322073</v>
      </c>
      <c r="L99" s="607">
        <v>1.258169117</v>
      </c>
      <c r="M99" s="607">
        <v>1.873562494</v>
      </c>
      <c r="N99" s="607">
        <v>2.161702639</v>
      </c>
      <c r="O99" s="607">
        <v>3.1442978209999999</v>
      </c>
      <c r="P99" s="607">
        <v>2.7221592139999999</v>
      </c>
      <c r="Q99" s="607"/>
      <c r="R99" s="606">
        <v>3.5934814288658197E-2</v>
      </c>
      <c r="S99" s="606">
        <v>2.4500281556131698E-3</v>
      </c>
      <c r="T99" s="606">
        <v>1.6595780386035299E-5</v>
      </c>
      <c r="U99" s="606">
        <v>1.83939010986329E-4</v>
      </c>
      <c r="V99" s="606">
        <v>3.0825871705612103E-5</v>
      </c>
      <c r="W99" s="606">
        <v>1.54923193615834E-3</v>
      </c>
      <c r="X99" s="606"/>
      <c r="Y99" s="606">
        <v>0.161603392037274</v>
      </c>
      <c r="Z99" s="606">
        <v>2.8297279864748899E-2</v>
      </c>
      <c r="AA99" s="606">
        <v>6.3511110632718299E-6</v>
      </c>
      <c r="AB99" s="606">
        <v>1.5531129642728001E-5</v>
      </c>
      <c r="AC99" s="606">
        <v>5.3498604315995597E-7</v>
      </c>
      <c r="AD99" s="606">
        <v>1.42511789902134E-4</v>
      </c>
    </row>
    <row r="100" spans="1:30" s="604" customFormat="1">
      <c r="A100" s="52" t="s">
        <v>1394</v>
      </c>
      <c r="B100" s="52" t="s">
        <v>2031</v>
      </c>
      <c r="C100" s="52" t="s">
        <v>2058</v>
      </c>
      <c r="D100" s="607">
        <v>1.0242851500000001</v>
      </c>
      <c r="E100" s="607">
        <v>1.014140719</v>
      </c>
      <c r="F100" s="607">
        <v>1.3966465560000001</v>
      </c>
      <c r="G100" s="607">
        <v>1.009485148</v>
      </c>
      <c r="H100" s="607">
        <v>1.4566206719999999</v>
      </c>
      <c r="I100" s="607">
        <v>1.460447042</v>
      </c>
      <c r="J100" s="607"/>
      <c r="K100" s="607">
        <v>1.1233512329999999</v>
      </c>
      <c r="L100" s="607">
        <v>1.144528188</v>
      </c>
      <c r="M100" s="607">
        <v>1.4053861030000001</v>
      </c>
      <c r="N100" s="607">
        <v>1.332027477</v>
      </c>
      <c r="O100" s="607">
        <v>1.644018612</v>
      </c>
      <c r="P100" s="607">
        <v>1.8379450959999999</v>
      </c>
      <c r="Q100" s="607"/>
      <c r="R100" s="606">
        <v>0.84297938062688105</v>
      </c>
      <c r="S100" s="606">
        <v>0.92359161315154104</v>
      </c>
      <c r="T100" s="606">
        <v>6.7047874037427999E-2</v>
      </c>
      <c r="U100" s="606">
        <v>0.97108547465731698</v>
      </c>
      <c r="V100" s="606">
        <v>0.19766394118085401</v>
      </c>
      <c r="W100" s="606">
        <v>0.26401117699893101</v>
      </c>
      <c r="X100" s="606"/>
      <c r="Y100" s="606">
        <v>0.18313429381068</v>
      </c>
      <c r="Z100" s="606">
        <v>0.19840921724402799</v>
      </c>
      <c r="AA100" s="606">
        <v>1.5786922578175398E-2</v>
      </c>
      <c r="AB100" s="606">
        <v>0.116465834726751</v>
      </c>
      <c r="AC100" s="606">
        <v>2.83928001906537E-2</v>
      </c>
      <c r="AD100" s="606">
        <v>2.0404293167240399E-2</v>
      </c>
    </row>
    <row r="101" spans="1:30" s="604" customFormat="1">
      <c r="A101" s="52" t="s">
        <v>1395</v>
      </c>
      <c r="B101" s="52" t="s">
        <v>2032</v>
      </c>
      <c r="C101" s="52" t="s">
        <v>2058</v>
      </c>
      <c r="D101" s="607">
        <v>1.363262464</v>
      </c>
      <c r="E101" s="607">
        <v>1.4660798420000001</v>
      </c>
      <c r="F101" s="607">
        <v>2.1499034520000002</v>
      </c>
      <c r="G101" s="607">
        <v>2.6913627679999998</v>
      </c>
      <c r="H101" s="607">
        <v>2.8940408400000002</v>
      </c>
      <c r="I101" s="607">
        <v>2.330519534</v>
      </c>
      <c r="J101" s="607"/>
      <c r="K101" s="607">
        <v>1.371872067</v>
      </c>
      <c r="L101" s="607">
        <v>1.4644700879999999</v>
      </c>
      <c r="M101" s="607">
        <v>1.926958572</v>
      </c>
      <c r="N101" s="607">
        <v>2.4393078410000002</v>
      </c>
      <c r="O101" s="607">
        <v>2.8207117080000002</v>
      </c>
      <c r="P101" s="607">
        <v>2.5673294050000002</v>
      </c>
      <c r="Q101" s="607"/>
      <c r="R101" s="606">
        <v>4.4880624695578103E-3</v>
      </c>
      <c r="S101" s="606">
        <v>2.8190413625807701E-3</v>
      </c>
      <c r="T101" s="606">
        <v>1.5747243220470801E-6</v>
      </c>
      <c r="U101" s="606">
        <v>3.9041768843965701E-7</v>
      </c>
      <c r="V101" s="606">
        <v>1.13828478967087E-5</v>
      </c>
      <c r="W101" s="606">
        <v>3.80552736989088E-3</v>
      </c>
      <c r="X101" s="606"/>
      <c r="Y101" s="606">
        <v>2.2597244310516E-4</v>
      </c>
      <c r="Z101" s="606">
        <v>1.9705010811342001E-4</v>
      </c>
      <c r="AA101" s="606">
        <v>2.2073289574901601E-6</v>
      </c>
      <c r="AB101" s="606">
        <v>6.0731111670933205E-7</v>
      </c>
      <c r="AC101" s="606">
        <v>5.1838223941411504E-6</v>
      </c>
      <c r="AD101" s="606">
        <v>3.4046192999640998E-4</v>
      </c>
    </row>
    <row r="102" spans="1:30" s="604" customFormat="1">
      <c r="A102" s="52" t="s">
        <v>1396</v>
      </c>
      <c r="B102" s="52" t="s">
        <v>2033</v>
      </c>
      <c r="C102" s="52" t="s">
        <v>2058</v>
      </c>
      <c r="D102" s="607">
        <v>1.2763192839999999</v>
      </c>
      <c r="E102" s="607">
        <v>1.387872311</v>
      </c>
      <c r="F102" s="607">
        <v>1.966689431</v>
      </c>
      <c r="G102" s="607">
        <v>2.291845897</v>
      </c>
      <c r="H102" s="607">
        <v>2.526924889</v>
      </c>
      <c r="I102" s="607">
        <v>2.1609728380000002</v>
      </c>
      <c r="J102" s="607"/>
      <c r="K102" s="607">
        <v>1.4111964159999999</v>
      </c>
      <c r="L102" s="607">
        <v>1.336980657</v>
      </c>
      <c r="M102" s="607">
        <v>1.655616575</v>
      </c>
      <c r="N102" s="607">
        <v>1.8451716010000001</v>
      </c>
      <c r="O102" s="607">
        <v>2.34546053</v>
      </c>
      <c r="P102" s="607">
        <v>2.5071746699999999</v>
      </c>
      <c r="Q102" s="607"/>
      <c r="R102" s="606">
        <v>3.28069135799803E-2</v>
      </c>
      <c r="S102" s="606">
        <v>1.43593864165472E-2</v>
      </c>
      <c r="T102" s="606">
        <v>4.9466703261840402E-5</v>
      </c>
      <c r="U102" s="606">
        <v>5.5345418331473201E-5</v>
      </c>
      <c r="V102" s="606">
        <v>2.50009690102676E-4</v>
      </c>
      <c r="W102" s="606">
        <v>1.13029493960206E-2</v>
      </c>
      <c r="X102" s="606"/>
      <c r="Y102" s="606">
        <v>7.2471051454679199E-5</v>
      </c>
      <c r="Z102" s="606">
        <v>5.5874718477741401E-3</v>
      </c>
      <c r="AA102" s="606">
        <v>3.3752062584487398E-4</v>
      </c>
      <c r="AB102" s="606">
        <v>6.5261975574502603E-4</v>
      </c>
      <c r="AC102" s="606">
        <v>1.5521532890599201E-4</v>
      </c>
      <c r="AD102" s="606">
        <v>4.5589056705928898E-4</v>
      </c>
    </row>
    <row r="103" spans="1:30" s="604" customFormat="1">
      <c r="A103" s="52" t="s">
        <v>1397</v>
      </c>
      <c r="B103" s="52" t="s">
        <v>2034</v>
      </c>
      <c r="C103" s="52" t="s">
        <v>2058</v>
      </c>
      <c r="D103" s="607">
        <v>1.2019306670000001</v>
      </c>
      <c r="E103" s="607">
        <v>1.118711147</v>
      </c>
      <c r="F103" s="607">
        <v>1.3715034479999999</v>
      </c>
      <c r="G103" s="607">
        <v>1.0468682970000001</v>
      </c>
      <c r="H103" s="607">
        <v>1.0719784830000001</v>
      </c>
      <c r="I103" s="607">
        <v>1.0195848649999999</v>
      </c>
      <c r="J103" s="607"/>
      <c r="K103" s="607">
        <v>1.1011588910000001</v>
      </c>
      <c r="L103" s="607">
        <v>1.0924438089999999</v>
      </c>
      <c r="M103" s="607">
        <v>1.1558883710000001</v>
      </c>
      <c r="N103" s="607">
        <v>1.1374755510000001</v>
      </c>
      <c r="O103" s="607">
        <v>1.489048935</v>
      </c>
      <c r="P103" s="607">
        <v>1.551070637</v>
      </c>
      <c r="Q103" s="607"/>
      <c r="R103" s="606">
        <v>0.136577388055591</v>
      </c>
      <c r="S103" s="606">
        <v>0.45872261329441399</v>
      </c>
      <c r="T103" s="606">
        <v>0.10420957845154501</v>
      </c>
      <c r="U103" s="606">
        <v>0.86728572363790202</v>
      </c>
      <c r="V103" s="606">
        <v>0.83969561495147804</v>
      </c>
      <c r="W103" s="606">
        <v>0.96201912539644296</v>
      </c>
      <c r="X103" s="606"/>
      <c r="Y103" s="606">
        <v>0.27968840412255502</v>
      </c>
      <c r="Z103" s="606">
        <v>0.41062591061120901</v>
      </c>
      <c r="AA103" s="606">
        <v>0.32252091701331798</v>
      </c>
      <c r="AB103" s="606">
        <v>0.49627415029497102</v>
      </c>
      <c r="AC103" s="606">
        <v>8.4487645893288693E-2</v>
      </c>
      <c r="AD103" s="606">
        <v>0.100568383919624</v>
      </c>
    </row>
    <row r="104" spans="1:30" s="604" customFormat="1">
      <c r="A104" s="52" t="s">
        <v>1398</v>
      </c>
      <c r="B104" s="52" t="s">
        <v>2035</v>
      </c>
      <c r="C104" s="52" t="s">
        <v>2058</v>
      </c>
      <c r="D104" s="607">
        <v>1.2088282370000001</v>
      </c>
      <c r="E104" s="607">
        <v>1.3395032689999999</v>
      </c>
      <c r="F104" s="607">
        <v>1.8381041629999999</v>
      </c>
      <c r="G104" s="607">
        <v>1.8556491150000001</v>
      </c>
      <c r="H104" s="607">
        <v>2.4477377389999999</v>
      </c>
      <c r="I104" s="607">
        <v>2.1508950019999999</v>
      </c>
      <c r="J104" s="607"/>
      <c r="K104" s="607">
        <v>1.226913183</v>
      </c>
      <c r="L104" s="607">
        <v>1.271890223</v>
      </c>
      <c r="M104" s="607">
        <v>1.9908097140000001</v>
      </c>
      <c r="N104" s="607">
        <v>2.2256276779999999</v>
      </c>
      <c r="O104" s="607">
        <v>2.959688812</v>
      </c>
      <c r="P104" s="607">
        <v>2.935244108</v>
      </c>
      <c r="Q104" s="607"/>
      <c r="R104" s="606">
        <v>9.1144309741748697E-2</v>
      </c>
      <c r="S104" s="606">
        <v>2.5785088214479699E-2</v>
      </c>
      <c r="T104" s="606">
        <v>2.2576332562456399E-4</v>
      </c>
      <c r="U104" s="606">
        <v>3.3692583922171398E-3</v>
      </c>
      <c r="V104" s="606">
        <v>3.3584032800159399E-4</v>
      </c>
      <c r="W104" s="606">
        <v>1.00981684695635E-2</v>
      </c>
      <c r="X104" s="606"/>
      <c r="Y104" s="606">
        <v>1.8133110446088601E-2</v>
      </c>
      <c r="Z104" s="606">
        <v>2.0396937650814202E-2</v>
      </c>
      <c r="AA104" s="606">
        <v>6.6426604046530102E-7</v>
      </c>
      <c r="AB104" s="606">
        <v>7.2570449148271203E-6</v>
      </c>
      <c r="AC104" s="606">
        <v>2.0292205179545898E-6</v>
      </c>
      <c r="AD104" s="606">
        <v>5.0037557574150501E-5</v>
      </c>
    </row>
    <row r="105" spans="1:30" s="604" customFormat="1" ht="63">
      <c r="A105" s="52" t="s">
        <v>1399</v>
      </c>
      <c r="B105" s="52" t="s">
        <v>2036</v>
      </c>
      <c r="C105" s="52" t="s">
        <v>2058</v>
      </c>
      <c r="D105" s="607">
        <v>1.186581766</v>
      </c>
      <c r="E105" s="607">
        <v>1.3845395709999999</v>
      </c>
      <c r="F105" s="607">
        <v>1.400438576</v>
      </c>
      <c r="G105" s="607">
        <v>1.382984735</v>
      </c>
      <c r="H105" s="607">
        <v>1.485380549</v>
      </c>
      <c r="I105" s="607">
        <v>1.391113727</v>
      </c>
      <c r="J105" s="607"/>
      <c r="K105" s="607">
        <v>1.1139700990000001</v>
      </c>
      <c r="L105" s="607">
        <v>1.233848968</v>
      </c>
      <c r="M105" s="607">
        <v>1.474837156</v>
      </c>
      <c r="N105" s="607">
        <v>1.360379282</v>
      </c>
      <c r="O105" s="607">
        <v>1.3183296410000001</v>
      </c>
      <c r="P105" s="607">
        <v>1.32298436</v>
      </c>
      <c r="Q105" s="607"/>
      <c r="R105" s="606">
        <v>0.170945755505056</v>
      </c>
      <c r="S105" s="606">
        <v>2.32186534886798E-2</v>
      </c>
      <c r="T105" s="606">
        <v>8.3526375805266104E-2</v>
      </c>
      <c r="U105" s="606">
        <v>0.19641088353421499</v>
      </c>
      <c r="V105" s="606">
        <v>0.20073492454831901</v>
      </c>
      <c r="W105" s="606">
        <v>0.36887030616532501</v>
      </c>
      <c r="X105" s="606"/>
      <c r="Y105" s="606">
        <v>0.22376562053247301</v>
      </c>
      <c r="Z105" s="606">
        <v>4.6126023654184098E-2</v>
      </c>
      <c r="AA105" s="606">
        <v>6.0981525315049597E-3</v>
      </c>
      <c r="AB105" s="606">
        <v>9.4593608513605501E-2</v>
      </c>
      <c r="AC105" s="606">
        <v>0.236733903253915</v>
      </c>
      <c r="AD105" s="606">
        <v>0.30275773669071399</v>
      </c>
    </row>
    <row r="106" spans="1:30" s="604" customFormat="1" ht="78.75">
      <c r="A106" s="52" t="s">
        <v>1400</v>
      </c>
      <c r="B106" s="52" t="s">
        <v>2037</v>
      </c>
      <c r="C106" s="52" t="s">
        <v>2058</v>
      </c>
      <c r="D106" s="607">
        <v>1.442189146</v>
      </c>
      <c r="E106" s="607">
        <v>1.564070222</v>
      </c>
      <c r="F106" s="607">
        <v>1.9109510220000001</v>
      </c>
      <c r="G106" s="607">
        <v>1.825238041</v>
      </c>
      <c r="H106" s="607">
        <v>3.3557545150000001</v>
      </c>
      <c r="I106" s="607">
        <v>3.1663368429999998</v>
      </c>
      <c r="J106" s="607"/>
      <c r="K106" s="607">
        <v>1.31677292</v>
      </c>
      <c r="L106" s="607">
        <v>1.424087793</v>
      </c>
      <c r="M106" s="607">
        <v>1.5848123240000001</v>
      </c>
      <c r="N106" s="607">
        <v>1.722311336</v>
      </c>
      <c r="O106" s="607">
        <v>2.1103077080000001</v>
      </c>
      <c r="P106" s="607">
        <v>2.3266389840000001</v>
      </c>
      <c r="Q106" s="607"/>
      <c r="R106" s="606">
        <v>5.4838254783584504E-3</v>
      </c>
      <c r="S106" s="606">
        <v>3.5468911983686201E-3</v>
      </c>
      <c r="T106" s="606">
        <v>9.1437620270657597E-4</v>
      </c>
      <c r="U106" s="606">
        <v>1.7421236398498699E-2</v>
      </c>
      <c r="V106" s="606">
        <v>5.8767913239261697E-6</v>
      </c>
      <c r="W106" s="606">
        <v>2.3920639780955399E-4</v>
      </c>
      <c r="X106" s="606"/>
      <c r="Y106" s="606">
        <v>1.6167891836249399E-3</v>
      </c>
      <c r="Z106" s="606">
        <v>6.7480921296475505E-4</v>
      </c>
      <c r="AA106" s="606">
        <v>1.0949077158002201E-3</v>
      </c>
      <c r="AB106" s="606">
        <v>2.5783128603880001E-3</v>
      </c>
      <c r="AC106" s="606">
        <v>9.3223498259523304E-4</v>
      </c>
      <c r="AD106" s="606">
        <v>1.2717006362811701E-3</v>
      </c>
    </row>
    <row r="107" spans="1:30" s="604" customFormat="1">
      <c r="A107" s="52" t="s">
        <v>1401</v>
      </c>
      <c r="B107" s="52" t="s">
        <v>2038</v>
      </c>
      <c r="C107" s="52" t="s">
        <v>2058</v>
      </c>
      <c r="D107" s="607">
        <v>1.2690603</v>
      </c>
      <c r="E107" s="607">
        <v>1.2385176739999999</v>
      </c>
      <c r="F107" s="607">
        <v>1.9240114079999999</v>
      </c>
      <c r="G107" s="607">
        <v>1.8857362639999999</v>
      </c>
      <c r="H107" s="607">
        <v>2.2027733180000002</v>
      </c>
      <c r="I107" s="607">
        <v>1.8887006879999999</v>
      </c>
      <c r="J107" s="607"/>
      <c r="K107" s="607">
        <v>1.12252285</v>
      </c>
      <c r="L107" s="607">
        <v>1.221651976</v>
      </c>
      <c r="M107" s="607">
        <v>1.6547335910000001</v>
      </c>
      <c r="N107" s="607">
        <v>1.674977175</v>
      </c>
      <c r="O107" s="607">
        <v>2.1548776549999999</v>
      </c>
      <c r="P107" s="607">
        <v>1.851280979</v>
      </c>
      <c r="Q107" s="607"/>
      <c r="R107" s="606">
        <v>4.09181065591607E-2</v>
      </c>
      <c r="S107" s="606">
        <v>0.127949763680895</v>
      </c>
      <c r="T107" s="606">
        <v>1.1889422518956E-4</v>
      </c>
      <c r="U107" s="606">
        <v>3.7137747003604801E-3</v>
      </c>
      <c r="V107" s="606">
        <v>2.8197342578715899E-3</v>
      </c>
      <c r="W107" s="606">
        <v>4.6461924156364402E-2</v>
      </c>
      <c r="X107" s="606"/>
      <c r="Y107" s="606">
        <v>0.19143544719417399</v>
      </c>
      <c r="Z107" s="606">
        <v>5.7352327608780902E-2</v>
      </c>
      <c r="AA107" s="606">
        <v>3.27161523665723E-4</v>
      </c>
      <c r="AB107" s="606">
        <v>4.2300575890889302E-3</v>
      </c>
      <c r="AC107" s="606">
        <v>6.5808824105963897E-4</v>
      </c>
      <c r="AD107" s="606">
        <v>1.9327800892988901E-2</v>
      </c>
    </row>
    <row r="108" spans="1:30" s="604" customFormat="1" ht="63">
      <c r="A108" s="52" t="s">
        <v>1402</v>
      </c>
      <c r="B108" s="52" t="s">
        <v>2039</v>
      </c>
      <c r="C108" s="52" t="s">
        <v>2058</v>
      </c>
      <c r="D108" s="607">
        <v>0.99692137300000006</v>
      </c>
      <c r="E108" s="607">
        <v>0.89082805899999995</v>
      </c>
      <c r="F108" s="607">
        <v>1.045188679</v>
      </c>
      <c r="G108" s="607">
        <v>1.259325019</v>
      </c>
      <c r="H108" s="607">
        <v>1.642881748</v>
      </c>
      <c r="I108" s="607">
        <v>2.0621974440000002</v>
      </c>
      <c r="J108" s="607"/>
      <c r="K108" s="607">
        <v>1.157935317</v>
      </c>
      <c r="L108" s="607">
        <v>1.104471824</v>
      </c>
      <c r="M108" s="607">
        <v>1.1551216609999999</v>
      </c>
      <c r="N108" s="607">
        <v>1.34147909</v>
      </c>
      <c r="O108" s="607">
        <v>1.560187572</v>
      </c>
      <c r="P108" s="607">
        <v>2.1001643809999999</v>
      </c>
      <c r="Q108" s="607"/>
      <c r="R108" s="606">
        <v>0.98014470660987696</v>
      </c>
      <c r="S108" s="606">
        <v>0.45523209169022699</v>
      </c>
      <c r="T108" s="606">
        <v>0.82720617182493295</v>
      </c>
      <c r="U108" s="606">
        <v>0.347483396101891</v>
      </c>
      <c r="V108" s="606">
        <v>8.1874715285545893E-2</v>
      </c>
      <c r="W108" s="606">
        <v>2.0094655096123001E-2</v>
      </c>
      <c r="X108" s="606"/>
      <c r="Y108" s="606">
        <v>0.10401418706412</v>
      </c>
      <c r="Z108" s="606">
        <v>0.36342497903012799</v>
      </c>
      <c r="AA108" s="606">
        <v>0.33343255648485698</v>
      </c>
      <c r="AB108" s="606">
        <v>0.117361098849267</v>
      </c>
      <c r="AC108" s="606">
        <v>5.5502077583661699E-2</v>
      </c>
      <c r="AD108" s="606">
        <v>4.8614604934325897E-3</v>
      </c>
    </row>
    <row r="109" spans="1:30" s="604" customFormat="1">
      <c r="A109" s="52" t="s">
        <v>1403</v>
      </c>
      <c r="B109" s="52" t="s">
        <v>2040</v>
      </c>
      <c r="C109" s="52" t="s">
        <v>2058</v>
      </c>
      <c r="D109" s="607">
        <v>1.255141171</v>
      </c>
      <c r="E109" s="607">
        <v>1.4097250160000001</v>
      </c>
      <c r="F109" s="607">
        <v>1.600028558</v>
      </c>
      <c r="G109" s="607">
        <v>1.5079392039999999</v>
      </c>
      <c r="H109" s="607">
        <v>1.802392472</v>
      </c>
      <c r="I109" s="607">
        <v>1.8187694889999999</v>
      </c>
      <c r="J109" s="607"/>
      <c r="K109" s="607">
        <v>1.271533958</v>
      </c>
      <c r="L109" s="607">
        <v>1.412208522</v>
      </c>
      <c r="M109" s="607">
        <v>1.76504349</v>
      </c>
      <c r="N109" s="607">
        <v>1.6356811469999999</v>
      </c>
      <c r="O109" s="607">
        <v>1.532042417</v>
      </c>
      <c r="P109" s="607">
        <v>1.712778508</v>
      </c>
      <c r="Q109" s="607"/>
      <c r="R109" s="606">
        <v>4.1798495651713799E-2</v>
      </c>
      <c r="S109" s="606">
        <v>8.1924953341727808E-3</v>
      </c>
      <c r="T109" s="606">
        <v>6.0417452184142297E-3</v>
      </c>
      <c r="U109" s="606">
        <v>6.5734450515606904E-2</v>
      </c>
      <c r="V109" s="606">
        <v>2.8059739802924699E-2</v>
      </c>
      <c r="W109" s="606">
        <v>5.4294167389061898E-2</v>
      </c>
      <c r="X109" s="606"/>
      <c r="Y109" s="606">
        <v>4.9594916636834302E-3</v>
      </c>
      <c r="Z109" s="606">
        <v>7.1552820708269398E-4</v>
      </c>
      <c r="AA109" s="606">
        <v>4.0696652330684802E-5</v>
      </c>
      <c r="AB109" s="606">
        <v>5.9289622063370502E-3</v>
      </c>
      <c r="AC109" s="606">
        <v>5.9884280757703801E-2</v>
      </c>
      <c r="AD109" s="606">
        <v>4.0286715445183897E-2</v>
      </c>
    </row>
    <row r="110" spans="1:30" s="604" customFormat="1">
      <c r="A110" s="52" t="s">
        <v>1404</v>
      </c>
      <c r="B110" s="52" t="s">
        <v>2041</v>
      </c>
      <c r="C110" s="52" t="s">
        <v>2058</v>
      </c>
      <c r="D110" s="607">
        <v>1.35390341</v>
      </c>
      <c r="E110" s="607">
        <v>1.4349839310000001</v>
      </c>
      <c r="F110" s="607">
        <v>1.7814522479999999</v>
      </c>
      <c r="G110" s="607">
        <v>1.6286565930000001</v>
      </c>
      <c r="H110" s="607">
        <v>2.260691021</v>
      </c>
      <c r="I110" s="607">
        <v>1.705638086</v>
      </c>
      <c r="J110" s="607"/>
      <c r="K110" s="607">
        <v>1.19809392</v>
      </c>
      <c r="L110" s="607">
        <v>1.3001881129999999</v>
      </c>
      <c r="M110" s="607">
        <v>1.5535219570000001</v>
      </c>
      <c r="N110" s="607">
        <v>1.559689517</v>
      </c>
      <c r="O110" s="607">
        <v>2.2402563689999999</v>
      </c>
      <c r="P110" s="607">
        <v>2.0956155650000001</v>
      </c>
      <c r="Q110" s="607"/>
      <c r="R110" s="606">
        <v>6.2644963211819504E-3</v>
      </c>
      <c r="S110" s="606">
        <v>5.6889954135833998E-3</v>
      </c>
      <c r="T110" s="606">
        <v>5.9770842454668705E-4</v>
      </c>
      <c r="U110" s="606">
        <v>2.7029221719811099E-2</v>
      </c>
      <c r="V110" s="606">
        <v>1.4536883444389601E-3</v>
      </c>
      <c r="W110" s="606">
        <v>9.40830372804322E-2</v>
      </c>
      <c r="X110" s="606"/>
      <c r="Y110" s="606">
        <v>3.9198067564652203E-2</v>
      </c>
      <c r="Z110" s="606">
        <v>1.19409022093728E-2</v>
      </c>
      <c r="AA110" s="606">
        <v>1.74494710302387E-3</v>
      </c>
      <c r="AB110" s="606">
        <v>1.41422998736268E-2</v>
      </c>
      <c r="AC110" s="606">
        <v>3.43377045767681E-4</v>
      </c>
      <c r="AD110" s="606">
        <v>4.7670421131271604E-3</v>
      </c>
    </row>
    <row r="111" spans="1:30" s="604" customFormat="1">
      <c r="A111" s="52" t="s">
        <v>1405</v>
      </c>
      <c r="B111" s="52" t="s">
        <v>2042</v>
      </c>
      <c r="C111" s="52" t="s">
        <v>2058</v>
      </c>
      <c r="D111" s="607">
        <v>1.1044468650000001</v>
      </c>
      <c r="E111" s="607">
        <v>1.0621324400000001</v>
      </c>
      <c r="F111" s="607">
        <v>1.300534045</v>
      </c>
      <c r="G111" s="607">
        <v>1.858988452</v>
      </c>
      <c r="H111" s="607">
        <v>2.0498091619999999</v>
      </c>
      <c r="I111" s="607">
        <v>1.454067593</v>
      </c>
      <c r="J111" s="607"/>
      <c r="K111" s="607">
        <v>1.1565033950000001</v>
      </c>
      <c r="L111" s="607">
        <v>1.1152679169999999</v>
      </c>
      <c r="M111" s="607">
        <v>1.6383838749999999</v>
      </c>
      <c r="N111" s="607">
        <v>2.2281865459999999</v>
      </c>
      <c r="O111" s="607">
        <v>3.0531448160000001</v>
      </c>
      <c r="P111" s="607">
        <v>2.6431389599999999</v>
      </c>
      <c r="Q111" s="607"/>
      <c r="R111" s="606">
        <v>0.36784374130922498</v>
      </c>
      <c r="S111" s="606">
        <v>0.653045847756622</v>
      </c>
      <c r="T111" s="606">
        <v>0.13086061003244201</v>
      </c>
      <c r="U111" s="606">
        <v>2.4280647618928099E-3</v>
      </c>
      <c r="V111" s="606">
        <v>4.4173624791794697E-3</v>
      </c>
      <c r="W111" s="606">
        <v>0.23963965831307299</v>
      </c>
      <c r="X111" s="606"/>
      <c r="Y111" s="606">
        <v>9.6552098254836502E-2</v>
      </c>
      <c r="Z111" s="606">
        <v>0.30244784172417799</v>
      </c>
      <c r="AA111" s="606">
        <v>4.1054115537159298E-4</v>
      </c>
      <c r="AB111" s="606">
        <v>7.0447396807589699E-6</v>
      </c>
      <c r="AC111" s="606">
        <v>1.03116849164229E-6</v>
      </c>
      <c r="AD111" s="606">
        <v>2.2212005307732199E-4</v>
      </c>
    </row>
    <row r="112" spans="1:30" s="604" customFormat="1" ht="141.75">
      <c r="A112" s="52" t="s">
        <v>1406</v>
      </c>
      <c r="B112" s="52" t="s">
        <v>2043</v>
      </c>
      <c r="C112" s="52" t="s">
        <v>2058</v>
      </c>
      <c r="D112" s="607">
        <v>1.52512245</v>
      </c>
      <c r="E112" s="607">
        <v>1.5563637859999999</v>
      </c>
      <c r="F112" s="607">
        <v>1.8444436959999999</v>
      </c>
      <c r="G112" s="607">
        <v>1.666931433</v>
      </c>
      <c r="H112" s="607">
        <v>2.4049327420000002</v>
      </c>
      <c r="I112" s="607">
        <v>2.411335974</v>
      </c>
      <c r="J112" s="607"/>
      <c r="K112" s="607">
        <v>1.4224745729999999</v>
      </c>
      <c r="L112" s="607">
        <v>1.4864185590000001</v>
      </c>
      <c r="M112" s="607">
        <v>1.809141793</v>
      </c>
      <c r="N112" s="607">
        <v>1.487213315</v>
      </c>
      <c r="O112" s="607">
        <v>1.588388278</v>
      </c>
      <c r="P112" s="607">
        <v>1.5939708109999999</v>
      </c>
      <c r="Q112" s="607"/>
      <c r="R112" s="606">
        <v>1.3359157819337599E-3</v>
      </c>
      <c r="S112" s="606">
        <v>4.4459574524552898E-3</v>
      </c>
      <c r="T112" s="606">
        <v>2.1722592172071799E-3</v>
      </c>
      <c r="U112" s="606">
        <v>5.2739804288793699E-2</v>
      </c>
      <c r="V112" s="606">
        <v>2.9300819784618499E-3</v>
      </c>
      <c r="W112" s="606">
        <v>9.99157189166139E-3</v>
      </c>
      <c r="X112" s="606"/>
      <c r="Y112" s="606">
        <v>7.5337099173778294E-5</v>
      </c>
      <c r="Z112" s="606">
        <v>1.8861690379376201E-4</v>
      </c>
      <c r="AA112" s="606">
        <v>2.98704876982251E-5</v>
      </c>
      <c r="AB112" s="606">
        <v>3.3696808970589902E-2</v>
      </c>
      <c r="AC112" s="606">
        <v>4.7921517018286702E-2</v>
      </c>
      <c r="AD112" s="606">
        <v>8.6393907350597599E-2</v>
      </c>
    </row>
    <row r="113" spans="1:30" s="604" customFormat="1" ht="78.75">
      <c r="A113" s="52" t="s">
        <v>1407</v>
      </c>
      <c r="B113" s="52" t="s">
        <v>2044</v>
      </c>
      <c r="C113" s="52" t="s">
        <v>2058</v>
      </c>
      <c r="D113" s="607">
        <v>1.0113994820000001</v>
      </c>
      <c r="E113" s="607">
        <v>0.86671980599999998</v>
      </c>
      <c r="F113" s="607">
        <v>1.0817159780000001</v>
      </c>
      <c r="G113" s="607">
        <v>0.68450814400000004</v>
      </c>
      <c r="H113" s="607">
        <v>0.74893642800000004</v>
      </c>
      <c r="I113" s="607">
        <v>1.043057079</v>
      </c>
      <c r="J113" s="607"/>
      <c r="K113" s="607">
        <v>1.1603350960000001</v>
      </c>
      <c r="L113" s="607">
        <v>1.1088622619999999</v>
      </c>
      <c r="M113" s="607">
        <v>1.3477071819999999</v>
      </c>
      <c r="N113" s="607">
        <v>1.169918507</v>
      </c>
      <c r="O113" s="607">
        <v>1.0269664890000001</v>
      </c>
      <c r="P113" s="607">
        <v>1.058958418</v>
      </c>
      <c r="Q113" s="607"/>
      <c r="R113" s="606">
        <v>0.94638832095473102</v>
      </c>
      <c r="S113" s="606">
        <v>0.50603296904679596</v>
      </c>
      <c r="T113" s="606">
        <v>0.77302116112556196</v>
      </c>
      <c r="U113" s="606">
        <v>0.37365115726312798</v>
      </c>
      <c r="V113" s="606">
        <v>0.57785309324820699</v>
      </c>
      <c r="W113" s="606">
        <v>0.93592025822249303</v>
      </c>
      <c r="X113" s="606"/>
      <c r="Y113" s="606">
        <v>0.14484326184357299</v>
      </c>
      <c r="Z113" s="606">
        <v>0.40420871029109501</v>
      </c>
      <c r="AA113" s="606">
        <v>6.5605619015716293E-2</v>
      </c>
      <c r="AB113" s="606">
        <v>0.467891850917033</v>
      </c>
      <c r="AC113" s="606">
        <v>0.925223303873148</v>
      </c>
      <c r="AD113" s="606">
        <v>0.86091638497352097</v>
      </c>
    </row>
    <row r="114" spans="1:30" s="604" customFormat="1" ht="31.5">
      <c r="A114" s="52" t="s">
        <v>1408</v>
      </c>
      <c r="B114" s="52" t="s">
        <v>2045</v>
      </c>
      <c r="C114" s="52" t="s">
        <v>2058</v>
      </c>
      <c r="D114" s="607">
        <v>1.536139081</v>
      </c>
      <c r="E114" s="607">
        <v>1.546532368</v>
      </c>
      <c r="F114" s="607">
        <v>1.8935051389999999</v>
      </c>
      <c r="G114" s="607">
        <v>1.343321816</v>
      </c>
      <c r="H114" s="607">
        <v>2.002546551</v>
      </c>
      <c r="I114" s="607">
        <v>1.7187114429999999</v>
      </c>
      <c r="J114" s="607"/>
      <c r="K114" s="607">
        <v>1.500140966</v>
      </c>
      <c r="L114" s="607">
        <v>1.5485293689999999</v>
      </c>
      <c r="M114" s="607">
        <v>1.661372015</v>
      </c>
      <c r="N114" s="607">
        <v>1.3254559400000001</v>
      </c>
      <c r="O114" s="607">
        <v>1.8567061250000001</v>
      </c>
      <c r="P114" s="607">
        <v>2.0045695879999998</v>
      </c>
      <c r="Q114" s="607"/>
      <c r="R114" s="606">
        <v>2.1245368638105801E-4</v>
      </c>
      <c r="S114" s="606">
        <v>1.5455945212006399E-3</v>
      </c>
      <c r="T114" s="606">
        <v>3.0394123311435303E-4</v>
      </c>
      <c r="U114" s="606">
        <v>0.23925977438405799</v>
      </c>
      <c r="V114" s="606">
        <v>1.3097388225183301E-2</v>
      </c>
      <c r="W114" s="606">
        <v>0.110963460902894</v>
      </c>
      <c r="X114" s="606"/>
      <c r="Y114" s="606">
        <v>3.8301553735242702E-6</v>
      </c>
      <c r="Z114" s="606">
        <v>3.0425251056319801E-5</v>
      </c>
      <c r="AA114" s="606">
        <v>3.6215999014688801E-4</v>
      </c>
      <c r="AB114" s="606">
        <v>0.13516874008761401</v>
      </c>
      <c r="AC114" s="606">
        <v>6.8427786952423297E-3</v>
      </c>
      <c r="AD114" s="606">
        <v>8.5686873653354305E-3</v>
      </c>
    </row>
    <row r="115" spans="1:30" s="604" customFormat="1">
      <c r="A115" s="52" t="s">
        <v>1409</v>
      </c>
      <c r="B115" s="52" t="s">
        <v>2046</v>
      </c>
      <c r="C115" s="52" t="s">
        <v>2058</v>
      </c>
      <c r="D115" s="607">
        <v>0.93780401300000005</v>
      </c>
      <c r="E115" s="607">
        <v>1.088290188</v>
      </c>
      <c r="F115" s="607">
        <v>1.1867868699999999</v>
      </c>
      <c r="G115" s="607">
        <v>0.84080264599999999</v>
      </c>
      <c r="H115" s="607">
        <v>1.1592394539999999</v>
      </c>
      <c r="I115" s="607">
        <v>1.6592479339999999</v>
      </c>
      <c r="J115" s="607"/>
      <c r="K115" s="607">
        <v>1.0962813570000001</v>
      </c>
      <c r="L115" s="607">
        <v>1.2222412149999999</v>
      </c>
      <c r="M115" s="607">
        <v>1.2615304919999999</v>
      </c>
      <c r="N115" s="607">
        <v>1.2007534529999999</v>
      </c>
      <c r="O115" s="607">
        <v>1.4226129729999999</v>
      </c>
      <c r="P115" s="607">
        <v>1.8185650959999999</v>
      </c>
      <c r="Q115" s="607"/>
      <c r="R115" s="606">
        <v>0.65427790163197397</v>
      </c>
      <c r="S115" s="606">
        <v>0.60773501754169201</v>
      </c>
      <c r="T115" s="606">
        <v>0.43523677700617402</v>
      </c>
      <c r="U115" s="606">
        <v>0.59062825645095895</v>
      </c>
      <c r="V115" s="606">
        <v>0.68155413540815701</v>
      </c>
      <c r="W115" s="606">
        <v>0.16907582829746801</v>
      </c>
      <c r="X115" s="606"/>
      <c r="Y115" s="606">
        <v>0.29875445545954599</v>
      </c>
      <c r="Z115" s="606">
        <v>5.6057794676127697E-2</v>
      </c>
      <c r="AA115" s="606">
        <v>0.105785811276844</v>
      </c>
      <c r="AB115" s="606">
        <v>0.32633311199913501</v>
      </c>
      <c r="AC115" s="606">
        <v>0.126518007004427</v>
      </c>
      <c r="AD115" s="606">
        <v>2.3110934239750899E-2</v>
      </c>
    </row>
    <row r="116" spans="1:30" s="604" customFormat="1" ht="31.5">
      <c r="A116" s="52" t="s">
        <v>1410</v>
      </c>
      <c r="B116" s="52" t="s">
        <v>2047</v>
      </c>
      <c r="C116" s="52" t="s">
        <v>2058</v>
      </c>
      <c r="D116" s="607">
        <v>1.3521855389999999</v>
      </c>
      <c r="E116" s="607">
        <v>1.4550600810000001</v>
      </c>
      <c r="F116" s="607">
        <v>1.6514074940000001</v>
      </c>
      <c r="G116" s="607">
        <v>0.97024985600000002</v>
      </c>
      <c r="H116" s="607">
        <v>1.670978595</v>
      </c>
      <c r="I116" s="607">
        <v>2.4063694089999998</v>
      </c>
      <c r="J116" s="607"/>
      <c r="K116" s="607">
        <v>1.1384934959999999</v>
      </c>
      <c r="L116" s="607">
        <v>1.1718153529999999</v>
      </c>
      <c r="M116" s="607">
        <v>0.97280812699999997</v>
      </c>
      <c r="N116" s="607">
        <v>0.72927555099999997</v>
      </c>
      <c r="O116" s="607">
        <v>0.855769271</v>
      </c>
      <c r="P116" s="607">
        <v>1.2649111529999999</v>
      </c>
      <c r="Q116" s="607"/>
      <c r="R116" s="606">
        <v>0.133455728409272</v>
      </c>
      <c r="S116" s="606">
        <v>0.109830192399236</v>
      </c>
      <c r="T116" s="606">
        <v>0.100247358180778</v>
      </c>
      <c r="U116" s="606">
        <v>0.94957380248349899</v>
      </c>
      <c r="V116" s="606">
        <v>0.29434387381029398</v>
      </c>
      <c r="W116" s="606">
        <v>8.0198893821240999E-2</v>
      </c>
      <c r="X116" s="606"/>
      <c r="Y116" s="606">
        <v>0.367809806208308</v>
      </c>
      <c r="Z116" s="606">
        <v>0.35659121480355499</v>
      </c>
      <c r="AA116" s="606">
        <v>0.91147460601296604</v>
      </c>
      <c r="AB116" s="606">
        <v>0.36788621032292301</v>
      </c>
      <c r="AC116" s="606">
        <v>0.71173527130256298</v>
      </c>
      <c r="AD116" s="606">
        <v>0.59149109713622205</v>
      </c>
    </row>
    <row r="117" spans="1:30" s="604" customFormat="1" ht="31.5">
      <c r="A117" s="52" t="s">
        <v>1411</v>
      </c>
      <c r="B117" s="52" t="s">
        <v>2048</v>
      </c>
      <c r="C117" s="52" t="s">
        <v>2058</v>
      </c>
      <c r="D117" s="607">
        <v>1.036952968</v>
      </c>
      <c r="E117" s="607">
        <v>1.0501046409999999</v>
      </c>
      <c r="F117" s="607">
        <v>0.895694887</v>
      </c>
      <c r="G117" s="607">
        <v>0.76561825699999997</v>
      </c>
      <c r="H117" s="607">
        <v>1.0264218519999999</v>
      </c>
      <c r="I117" s="607">
        <v>1.460695834</v>
      </c>
      <c r="J117" s="607"/>
      <c r="K117" s="607">
        <v>1.1865885650000001</v>
      </c>
      <c r="L117" s="607">
        <v>1.3066213179999999</v>
      </c>
      <c r="M117" s="607">
        <v>1.4663911190000001</v>
      </c>
      <c r="N117" s="607">
        <v>1.4151478209999999</v>
      </c>
      <c r="O117" s="607">
        <v>1.4282288860000001</v>
      </c>
      <c r="P117" s="607">
        <v>1.952507539</v>
      </c>
      <c r="Q117" s="607"/>
      <c r="R117" s="606">
        <v>0.85415779149408499</v>
      </c>
      <c r="S117" s="606">
        <v>0.83641013794921204</v>
      </c>
      <c r="T117" s="606">
        <v>0.74971107544530402</v>
      </c>
      <c r="U117" s="606">
        <v>0.57421268254755398</v>
      </c>
      <c r="V117" s="606">
        <v>0.96116330568661201</v>
      </c>
      <c r="W117" s="606">
        <v>0.487807431969766</v>
      </c>
      <c r="X117" s="606"/>
      <c r="Y117" s="606">
        <v>0.16769339503028599</v>
      </c>
      <c r="Z117" s="606">
        <v>6.9834223482528796E-2</v>
      </c>
      <c r="AA117" s="606">
        <v>5.5531340271042902E-2</v>
      </c>
      <c r="AB117" s="606">
        <v>0.17910508944828399</v>
      </c>
      <c r="AC117" s="606">
        <v>0.27461912954656598</v>
      </c>
      <c r="AD117" s="606">
        <v>7.1545925698993096E-2</v>
      </c>
    </row>
    <row r="118" spans="1:30" s="604" customFormat="1" ht="31.5">
      <c r="A118" s="52" t="s">
        <v>1412</v>
      </c>
      <c r="B118" s="52" t="s">
        <v>2049</v>
      </c>
      <c r="C118" s="52" t="s">
        <v>2058</v>
      </c>
      <c r="D118" s="607">
        <v>0.95731918500000002</v>
      </c>
      <c r="E118" s="607">
        <v>1.054604359</v>
      </c>
      <c r="F118" s="607">
        <v>1.0189940660000001</v>
      </c>
      <c r="G118" s="607">
        <v>0.91579008100000003</v>
      </c>
      <c r="H118" s="607">
        <v>1.4221738340000001</v>
      </c>
      <c r="I118" s="607">
        <v>1.8071753779999999</v>
      </c>
      <c r="J118" s="607"/>
      <c r="K118" s="607">
        <v>1.0866620650000001</v>
      </c>
      <c r="L118" s="607">
        <v>1.195549932</v>
      </c>
      <c r="M118" s="607">
        <v>1.1934799039999999</v>
      </c>
      <c r="N118" s="607">
        <v>1.025624283</v>
      </c>
      <c r="O118" s="607">
        <v>1.1599416300000001</v>
      </c>
      <c r="P118" s="607">
        <v>1.665570746</v>
      </c>
      <c r="Q118" s="607"/>
      <c r="R118" s="606">
        <v>0.76752374788285604</v>
      </c>
      <c r="S118" s="606">
        <v>0.757754440003504</v>
      </c>
      <c r="T118" s="606">
        <v>0.93749510659000701</v>
      </c>
      <c r="U118" s="606">
        <v>0.78527992418395998</v>
      </c>
      <c r="V118" s="606">
        <v>0.30750775187018597</v>
      </c>
      <c r="W118" s="606">
        <v>0.108482767862707</v>
      </c>
      <c r="X118" s="606"/>
      <c r="Y118" s="606">
        <v>0.358652093104602</v>
      </c>
      <c r="Z118" s="606">
        <v>9.6435071835272806E-2</v>
      </c>
      <c r="AA118" s="606">
        <v>0.230607671346968</v>
      </c>
      <c r="AB118" s="606">
        <v>0.89704502823940702</v>
      </c>
      <c r="AC118" s="606">
        <v>0.53919731246175695</v>
      </c>
      <c r="AD118" s="606">
        <v>5.6423030501415901E-2</v>
      </c>
    </row>
    <row r="119" spans="1:30" s="604" customFormat="1">
      <c r="A119" s="52" t="s">
        <v>1413</v>
      </c>
      <c r="B119" s="52" t="s">
        <v>2050</v>
      </c>
      <c r="C119" s="52" t="s">
        <v>2058</v>
      </c>
      <c r="D119" s="607">
        <v>1.2194392919999999</v>
      </c>
      <c r="E119" s="607">
        <v>1.312475786</v>
      </c>
      <c r="F119" s="607">
        <v>1.4277105059999999</v>
      </c>
      <c r="G119" s="607">
        <v>1.2136209120000001</v>
      </c>
      <c r="H119" s="607">
        <v>1.7835258629999999</v>
      </c>
      <c r="I119" s="607">
        <v>2.3353343</v>
      </c>
      <c r="J119" s="607"/>
      <c r="K119" s="607">
        <v>1.202181513</v>
      </c>
      <c r="L119" s="607">
        <v>1.3745027160000001</v>
      </c>
      <c r="M119" s="607">
        <v>1.3704871750000001</v>
      </c>
      <c r="N119" s="607">
        <v>1.1374593559999999</v>
      </c>
      <c r="O119" s="607">
        <v>1.273054186</v>
      </c>
      <c r="P119" s="607">
        <v>1.6618200910000001</v>
      </c>
      <c r="Q119" s="607"/>
      <c r="R119" s="606">
        <v>0.15075079799621199</v>
      </c>
      <c r="S119" s="606">
        <v>9.2518318820696901E-2</v>
      </c>
      <c r="T119" s="606">
        <v>9.6482461705825806E-2</v>
      </c>
      <c r="U119" s="606">
        <v>0.50674742018943997</v>
      </c>
      <c r="V119" s="606">
        <v>7.1261630755051195E-2</v>
      </c>
      <c r="W119" s="606">
        <v>1.2995088969666301E-2</v>
      </c>
      <c r="X119" s="606"/>
      <c r="Y119" s="606">
        <v>3.6738621365619901E-2</v>
      </c>
      <c r="Z119" s="606">
        <v>2.3050221472122501E-3</v>
      </c>
      <c r="AA119" s="606">
        <v>2.7656989588849198E-2</v>
      </c>
      <c r="AB119" s="606">
        <v>0.496324222817149</v>
      </c>
      <c r="AC119" s="606">
        <v>0.30485554147883298</v>
      </c>
      <c r="AD119" s="606">
        <v>5.58987991557219E-2</v>
      </c>
    </row>
    <row r="120" spans="1:30" s="604" customFormat="1" ht="31.5">
      <c r="A120" s="52" t="s">
        <v>1414</v>
      </c>
      <c r="B120" s="52" t="s">
        <v>2051</v>
      </c>
      <c r="C120" s="52" t="s">
        <v>2058</v>
      </c>
      <c r="D120" s="607">
        <v>1.057400879</v>
      </c>
      <c r="E120" s="607">
        <v>1.121060948</v>
      </c>
      <c r="F120" s="607">
        <v>1.0144732839999999</v>
      </c>
      <c r="G120" s="607">
        <v>0.78093435300000003</v>
      </c>
      <c r="H120" s="607">
        <v>1.0468410749999999</v>
      </c>
      <c r="I120" s="607">
        <v>1.489826968</v>
      </c>
      <c r="J120" s="607"/>
      <c r="K120" s="607">
        <v>1.1641356780000001</v>
      </c>
      <c r="L120" s="607">
        <v>1.3233337350000001</v>
      </c>
      <c r="M120" s="607">
        <v>1.377128838</v>
      </c>
      <c r="N120" s="607">
        <v>1.597160047</v>
      </c>
      <c r="O120" s="607">
        <v>2.1756088689999999</v>
      </c>
      <c r="P120" s="607">
        <v>3.2942470679999998</v>
      </c>
      <c r="Q120" s="607"/>
      <c r="R120" s="606">
        <v>0.77782652944416397</v>
      </c>
      <c r="S120" s="606">
        <v>0.62468904432277605</v>
      </c>
      <c r="T120" s="606">
        <v>0.96550117637380495</v>
      </c>
      <c r="U120" s="606">
        <v>0.60304914953477695</v>
      </c>
      <c r="V120" s="606">
        <v>0.93190372421947898</v>
      </c>
      <c r="W120" s="606">
        <v>0.46553161700282802</v>
      </c>
      <c r="X120" s="606"/>
      <c r="Y120" s="606">
        <v>0.23144636597620599</v>
      </c>
      <c r="Z120" s="606">
        <v>6.19386793075287E-2</v>
      </c>
      <c r="AA120" s="606">
        <v>0.117848832011267</v>
      </c>
      <c r="AB120" s="606">
        <v>7.0461786554608399E-2</v>
      </c>
      <c r="AC120" s="606">
        <v>1.5055024742483899E-2</v>
      </c>
      <c r="AD120" s="606">
        <v>1.43548651183632E-3</v>
      </c>
    </row>
    <row r="121" spans="1:30" s="604" customFormat="1" ht="31.5">
      <c r="A121" s="52" t="s">
        <v>1415</v>
      </c>
      <c r="B121" s="52" t="s">
        <v>2052</v>
      </c>
      <c r="C121" s="52" t="s">
        <v>2058</v>
      </c>
      <c r="D121" s="607">
        <v>1.249675578</v>
      </c>
      <c r="E121" s="607">
        <v>1.3474401579999999</v>
      </c>
      <c r="F121" s="607">
        <v>1.511246495</v>
      </c>
      <c r="G121" s="607">
        <v>0.70970546599999995</v>
      </c>
      <c r="H121" s="607">
        <v>0.69474937800000003</v>
      </c>
      <c r="I121" s="607">
        <v>0.97781965400000004</v>
      </c>
      <c r="J121" s="607"/>
      <c r="K121" s="607">
        <v>1.2125764880000001</v>
      </c>
      <c r="L121" s="607">
        <v>1.32703159</v>
      </c>
      <c r="M121" s="607">
        <v>1.3999820190000001</v>
      </c>
      <c r="N121" s="607">
        <v>0.97385202500000001</v>
      </c>
      <c r="O121" s="607">
        <v>1.3971916390000001</v>
      </c>
      <c r="P121" s="607">
        <v>1.9548478739999999</v>
      </c>
      <c r="Q121" s="607"/>
      <c r="R121" s="606">
        <v>0.219832611569931</v>
      </c>
      <c r="S121" s="606">
        <v>0.160913253974973</v>
      </c>
      <c r="T121" s="606">
        <v>0.13959924487792499</v>
      </c>
      <c r="U121" s="606">
        <v>0.47009300413934801</v>
      </c>
      <c r="V121" s="606">
        <v>0.54875059251296199</v>
      </c>
      <c r="W121" s="606">
        <v>0.97095984698496696</v>
      </c>
      <c r="X121" s="606"/>
      <c r="Y121" s="606">
        <v>0.15204313883773299</v>
      </c>
      <c r="Z121" s="606">
        <v>7.5089588077000793E-2</v>
      </c>
      <c r="AA121" s="606">
        <v>0.118254187471975</v>
      </c>
      <c r="AB121" s="606">
        <v>0.92988909996649205</v>
      </c>
      <c r="AC121" s="606">
        <v>0.33945963342001001</v>
      </c>
      <c r="AD121" s="606">
        <v>8.1767536559332804E-2</v>
      </c>
    </row>
    <row r="122" spans="1:30" s="604" customFormat="1" ht="31.5">
      <c r="A122" s="52" t="s">
        <v>1416</v>
      </c>
      <c r="B122" s="52" t="s">
        <v>2053</v>
      </c>
      <c r="C122" s="52" t="s">
        <v>2058</v>
      </c>
      <c r="D122" s="607">
        <v>0.94713367699999995</v>
      </c>
      <c r="E122" s="607">
        <v>1.077063144</v>
      </c>
      <c r="F122" s="607">
        <v>1.124509432</v>
      </c>
      <c r="G122" s="607">
        <v>0.80585236699999996</v>
      </c>
      <c r="H122" s="607">
        <v>1.1378066979999999</v>
      </c>
      <c r="I122" s="607">
        <v>1.6386273870000001</v>
      </c>
      <c r="J122" s="607"/>
      <c r="K122" s="607">
        <v>1.0253026629999999</v>
      </c>
      <c r="L122" s="607">
        <v>1.0609500430000001</v>
      </c>
      <c r="M122" s="607">
        <v>1.0977391970000001</v>
      </c>
      <c r="N122" s="607">
        <v>1.005505834</v>
      </c>
      <c r="O122" s="607">
        <v>1.0510644010000001</v>
      </c>
      <c r="P122" s="607">
        <v>1.470741149</v>
      </c>
      <c r="Q122" s="607"/>
      <c r="R122" s="606">
        <v>0.77645328166925998</v>
      </c>
      <c r="S122" s="606">
        <v>0.737624381921407</v>
      </c>
      <c r="T122" s="606">
        <v>0.695581854577345</v>
      </c>
      <c r="U122" s="606">
        <v>0.62208080732577398</v>
      </c>
      <c r="V122" s="606">
        <v>0.79064812054425904</v>
      </c>
      <c r="W122" s="606">
        <v>0.32204568761510499</v>
      </c>
      <c r="X122" s="606"/>
      <c r="Y122" s="606">
        <v>0.84715331065857602</v>
      </c>
      <c r="Z122" s="606">
        <v>0.703277653175016</v>
      </c>
      <c r="AA122" s="606">
        <v>0.66049314541515902</v>
      </c>
      <c r="AB122" s="606">
        <v>0.98427678405016605</v>
      </c>
      <c r="AC122" s="606">
        <v>0.88660896708592296</v>
      </c>
      <c r="AD122" s="606">
        <v>0.31548492177919502</v>
      </c>
    </row>
    <row r="123" spans="1:30" s="604" customFormat="1" ht="31.5">
      <c r="A123" s="52" t="s">
        <v>1417</v>
      </c>
      <c r="B123" s="52" t="s">
        <v>2054</v>
      </c>
      <c r="C123" s="52" t="s">
        <v>2058</v>
      </c>
      <c r="D123" s="607">
        <v>1.0503943549999999</v>
      </c>
      <c r="E123" s="607">
        <v>1.1341201670000001</v>
      </c>
      <c r="F123" s="607">
        <v>1.265064234</v>
      </c>
      <c r="G123" s="607">
        <v>1.133054743</v>
      </c>
      <c r="H123" s="607">
        <v>1.5657168340000001</v>
      </c>
      <c r="I123" s="607">
        <v>2.3485526650000002</v>
      </c>
      <c r="J123" s="607"/>
      <c r="K123" s="607">
        <v>1.211409102</v>
      </c>
      <c r="L123" s="607">
        <v>1.310818053</v>
      </c>
      <c r="M123" s="607">
        <v>1.254230519</v>
      </c>
      <c r="N123" s="607">
        <v>1.157233221</v>
      </c>
      <c r="O123" s="607">
        <v>1.0516624459999999</v>
      </c>
      <c r="P123" s="607">
        <v>1.3437626039999999</v>
      </c>
      <c r="Q123" s="607"/>
      <c r="R123" s="606">
        <v>0.77202045319041102</v>
      </c>
      <c r="S123" s="606">
        <v>0.52875952570464202</v>
      </c>
      <c r="T123" s="606">
        <v>0.37488459531179402</v>
      </c>
      <c r="U123" s="606">
        <v>0.72365511677125005</v>
      </c>
      <c r="V123" s="606">
        <v>0.266160391356347</v>
      </c>
      <c r="W123" s="606">
        <v>4.2842562782917898E-2</v>
      </c>
      <c r="X123" s="606"/>
      <c r="Y123" s="606">
        <v>0.103026774899118</v>
      </c>
      <c r="Z123" s="606">
        <v>5.5932832217836799E-2</v>
      </c>
      <c r="AA123" s="606">
        <v>0.24504428898036301</v>
      </c>
      <c r="AB123" s="606">
        <v>0.56219179220578297</v>
      </c>
      <c r="AC123" s="606">
        <v>0.87497008100447005</v>
      </c>
      <c r="AD123" s="606">
        <v>0.42434095034118102</v>
      </c>
    </row>
    <row r="124" spans="1:30" s="604" customFormat="1">
      <c r="A124" s="52" t="s">
        <v>1418</v>
      </c>
      <c r="B124" s="52" t="s">
        <v>2055</v>
      </c>
      <c r="C124" s="52" t="s">
        <v>2058</v>
      </c>
      <c r="D124" s="607">
        <v>1.4488069299999999</v>
      </c>
      <c r="E124" s="607">
        <v>1.239247666</v>
      </c>
      <c r="F124" s="607">
        <v>1.412591326</v>
      </c>
      <c r="G124" s="607">
        <v>1.233713485</v>
      </c>
      <c r="H124" s="607">
        <v>1.3626571439999999</v>
      </c>
      <c r="I124" s="607">
        <v>1.5900453349999999</v>
      </c>
      <c r="J124" s="607"/>
      <c r="K124" s="607">
        <v>1.2266988910000001</v>
      </c>
      <c r="L124" s="607">
        <v>1.1360054319999999</v>
      </c>
      <c r="M124" s="607">
        <v>1.37271206</v>
      </c>
      <c r="N124" s="607">
        <v>1.458697618</v>
      </c>
      <c r="O124" s="607">
        <v>1.5194502089999999</v>
      </c>
      <c r="P124" s="607">
        <v>1.9423548429999999</v>
      </c>
      <c r="Q124" s="607"/>
      <c r="R124" s="606">
        <v>1.8519309266291999E-3</v>
      </c>
      <c r="S124" s="606">
        <v>0.14841816481490799</v>
      </c>
      <c r="T124" s="606">
        <v>7.5993519804024204E-2</v>
      </c>
      <c r="U124" s="606">
        <v>0.42202448292057299</v>
      </c>
      <c r="V124" s="606">
        <v>0.33232929427751801</v>
      </c>
      <c r="W124" s="606">
        <v>0.18829668876971301</v>
      </c>
      <c r="X124" s="606"/>
      <c r="Y124" s="606">
        <v>2.0599723640605701E-2</v>
      </c>
      <c r="Z124" s="606">
        <v>0.234389193359718</v>
      </c>
      <c r="AA124" s="606">
        <v>2.72618852409389E-2</v>
      </c>
      <c r="AB124" s="606">
        <v>3.9661717627689101E-2</v>
      </c>
      <c r="AC124" s="606">
        <v>6.99008662977844E-2</v>
      </c>
      <c r="AD124" s="606">
        <v>1.17089532284605E-2</v>
      </c>
    </row>
    <row r="125" spans="1:30" s="604" customFormat="1" ht="31.5">
      <c r="A125" s="52" t="s">
        <v>1419</v>
      </c>
      <c r="B125" s="52" t="s">
        <v>2056</v>
      </c>
      <c r="C125" s="52" t="s">
        <v>2058</v>
      </c>
      <c r="D125" s="607">
        <v>1.189044615</v>
      </c>
      <c r="E125" s="607">
        <v>1.103015635</v>
      </c>
      <c r="F125" s="607">
        <v>1.509472608</v>
      </c>
      <c r="G125" s="607">
        <v>1.629965774</v>
      </c>
      <c r="H125" s="607">
        <v>2.2528433109999999</v>
      </c>
      <c r="I125" s="607">
        <v>2.2737794099999999</v>
      </c>
      <c r="J125" s="607"/>
      <c r="K125" s="607">
        <v>1.114755588</v>
      </c>
      <c r="L125" s="607">
        <v>1.1298990870000001</v>
      </c>
      <c r="M125" s="607">
        <v>1.4566470330000001</v>
      </c>
      <c r="N125" s="607">
        <v>1.8750522570000001</v>
      </c>
      <c r="O125" s="607">
        <v>2.2700521939999998</v>
      </c>
      <c r="P125" s="607">
        <v>2.548087169</v>
      </c>
      <c r="Q125" s="607"/>
      <c r="R125" s="606">
        <v>0.15722901856955501</v>
      </c>
      <c r="S125" s="606">
        <v>0.51388246079113697</v>
      </c>
      <c r="T125" s="606">
        <v>2.74639316299665E-2</v>
      </c>
      <c r="U125" s="606">
        <v>3.69049430868768E-2</v>
      </c>
      <c r="V125" s="606">
        <v>2.5690262832112798E-3</v>
      </c>
      <c r="W125" s="606">
        <v>8.4267701749646592E-3</v>
      </c>
      <c r="X125" s="606"/>
      <c r="Y125" s="606">
        <v>0.22427579179191801</v>
      </c>
      <c r="Z125" s="606">
        <v>0.25548240286352802</v>
      </c>
      <c r="AA125" s="606">
        <v>8.3443155718254808E-3</v>
      </c>
      <c r="AB125" s="606">
        <v>4.6989769603524798E-4</v>
      </c>
      <c r="AC125" s="606">
        <v>2.7689595668982701E-4</v>
      </c>
      <c r="AD125" s="606">
        <v>3.61379463202243E-4</v>
      </c>
    </row>
    <row r="126" spans="1:30" s="604" customFormat="1" ht="31.5">
      <c r="A126" s="52" t="s">
        <v>1420</v>
      </c>
      <c r="B126" s="52" t="s">
        <v>2056</v>
      </c>
      <c r="C126" s="52" t="s">
        <v>2058</v>
      </c>
      <c r="D126" s="607">
        <v>1.0386934590000001</v>
      </c>
      <c r="E126" s="607">
        <v>1.1679739469999999</v>
      </c>
      <c r="F126" s="607">
        <v>1.2951125569999999</v>
      </c>
      <c r="G126" s="607">
        <v>1.396438281</v>
      </c>
      <c r="H126" s="607">
        <v>1.5565287839999999</v>
      </c>
      <c r="I126" s="607">
        <v>1.5307732999999999</v>
      </c>
      <c r="J126" s="607"/>
      <c r="K126" s="607">
        <v>1.1346005729999999</v>
      </c>
      <c r="L126" s="607">
        <v>1.1773386669999999</v>
      </c>
      <c r="M126" s="607">
        <v>1.230692001</v>
      </c>
      <c r="N126" s="607">
        <v>1.4114881500000001</v>
      </c>
      <c r="O126" s="607">
        <v>1.646712395</v>
      </c>
      <c r="P126" s="607">
        <v>1.7837208819999999</v>
      </c>
      <c r="Q126" s="607"/>
      <c r="R126" s="606">
        <v>0.73904804692919301</v>
      </c>
      <c r="S126" s="606">
        <v>0.24278531387168401</v>
      </c>
      <c r="T126" s="606">
        <v>0.14383924373561799</v>
      </c>
      <c r="U126" s="606">
        <v>0.13392689086112</v>
      </c>
      <c r="V126" s="606">
        <v>0.10485333954255099</v>
      </c>
      <c r="W126" s="606">
        <v>0.18130845873137999</v>
      </c>
      <c r="X126" s="606"/>
      <c r="Y126" s="606">
        <v>0.142287258385009</v>
      </c>
      <c r="Z126" s="606">
        <v>0.113808364669838</v>
      </c>
      <c r="AA126" s="606">
        <v>0.14165522338125999</v>
      </c>
      <c r="AB126" s="606">
        <v>5.5531854986088897E-2</v>
      </c>
      <c r="AC126" s="606">
        <v>2.7068500912405102E-2</v>
      </c>
      <c r="AD126" s="606">
        <v>2.7152891962482401E-2</v>
      </c>
    </row>
  </sheetData>
  <sortState ref="A4:AD126">
    <sortCondition descending="1" ref="C4:C126"/>
  </sortState>
  <mergeCells count="4">
    <mergeCell ref="D2:I2"/>
    <mergeCell ref="K2:P2"/>
    <mergeCell ref="R2:W2"/>
    <mergeCell ref="Y2:AD2"/>
  </mergeCells>
  <phoneticPr fontId="43" type="noConversion"/>
  <conditionalFormatting sqref="A4:AD126">
    <cfRule type="expression" dxfId="47" priority="1">
      <formula>MOD(ROW(),2)=1</formula>
    </cfRule>
  </conditionalFormatting>
  <pageMargins left="0.75000000000000011" right="0.75000000000000011" top="1" bottom="1" header="0.5" footer="0.5"/>
  <pageSetup paperSize="9" scale="68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7"/>
  <sheetViews>
    <sheetView workbookViewId="0"/>
  </sheetViews>
  <sheetFormatPr defaultColWidth="11" defaultRowHeight="15.75"/>
  <cols>
    <col min="1" max="2" width="49" style="447" customWidth="1"/>
    <col min="3" max="3" width="57" style="447" customWidth="1"/>
    <col min="4" max="5" width="49" style="134" customWidth="1"/>
    <col min="6" max="22" width="11" style="206"/>
    <col min="23" max="16384" width="11" style="448"/>
  </cols>
  <sheetData>
    <row r="1" spans="1:3" ht="21">
      <c r="A1" s="446" t="s">
        <v>2679</v>
      </c>
    </row>
    <row r="2" spans="1:3">
      <c r="A2" s="449" t="s">
        <v>2150</v>
      </c>
      <c r="B2" s="449" t="s">
        <v>2151</v>
      </c>
      <c r="C2" s="449" t="s">
        <v>2152</v>
      </c>
    </row>
    <row r="3" spans="1:3">
      <c r="A3" s="450" t="s">
        <v>1598</v>
      </c>
      <c r="B3" s="450" t="s">
        <v>1598</v>
      </c>
      <c r="C3" s="450" t="s">
        <v>1541</v>
      </c>
    </row>
    <row r="4" spans="1:3">
      <c r="A4" s="450" t="s">
        <v>1598</v>
      </c>
      <c r="B4" s="450" t="s">
        <v>1598</v>
      </c>
      <c r="C4" s="450" t="s">
        <v>1599</v>
      </c>
    </row>
    <row r="5" spans="1:3">
      <c r="A5" s="469" t="s">
        <v>1600</v>
      </c>
      <c r="B5" s="469" t="s">
        <v>1600</v>
      </c>
      <c r="C5" s="469" t="s">
        <v>1539</v>
      </c>
    </row>
    <row r="6" spans="1:3">
      <c r="A6" s="469" t="s">
        <v>1600</v>
      </c>
      <c r="B6" s="469" t="s">
        <v>1600</v>
      </c>
      <c r="C6" s="469" t="s">
        <v>1601</v>
      </c>
    </row>
    <row r="7" spans="1:3">
      <c r="A7" s="469" t="s">
        <v>1600</v>
      </c>
      <c r="B7" s="469" t="s">
        <v>1600</v>
      </c>
      <c r="C7" s="469" t="s">
        <v>1550</v>
      </c>
    </row>
    <row r="8" spans="1:3">
      <c r="A8" s="469" t="s">
        <v>1600</v>
      </c>
      <c r="B8" s="469" t="s">
        <v>1600</v>
      </c>
      <c r="C8" s="469" t="s">
        <v>1519</v>
      </c>
    </row>
    <row r="9" spans="1:3">
      <c r="A9" s="469" t="s">
        <v>1600</v>
      </c>
      <c r="B9" s="469" t="s">
        <v>1600</v>
      </c>
      <c r="C9" s="469" t="s">
        <v>1563</v>
      </c>
    </row>
    <row r="10" spans="1:3">
      <c r="A10" s="469" t="s">
        <v>1600</v>
      </c>
      <c r="B10" s="469" t="s">
        <v>1600</v>
      </c>
      <c r="C10" s="469" t="s">
        <v>1570</v>
      </c>
    </row>
    <row r="11" spans="1:3">
      <c r="A11" s="469" t="s">
        <v>1600</v>
      </c>
      <c r="B11" s="469" t="s">
        <v>1600</v>
      </c>
      <c r="C11" s="469" t="s">
        <v>1566</v>
      </c>
    </row>
    <row r="12" spans="1:3">
      <c r="A12" s="469" t="s">
        <v>1600</v>
      </c>
      <c r="B12" s="469" t="s">
        <v>1600</v>
      </c>
      <c r="C12" s="469" t="s">
        <v>1569</v>
      </c>
    </row>
    <row r="13" spans="1:3">
      <c r="A13" s="469" t="s">
        <v>1600</v>
      </c>
      <c r="B13" s="469" t="s">
        <v>1600</v>
      </c>
      <c r="C13" s="469" t="s">
        <v>1529</v>
      </c>
    </row>
    <row r="14" spans="1:3">
      <c r="A14" s="469" t="s">
        <v>1600</v>
      </c>
      <c r="B14" s="469" t="s">
        <v>1600</v>
      </c>
      <c r="C14" s="469" t="s">
        <v>1602</v>
      </c>
    </row>
    <row r="15" spans="1:3">
      <c r="A15" s="469" t="s">
        <v>1600</v>
      </c>
      <c r="B15" s="469" t="s">
        <v>1600</v>
      </c>
      <c r="C15" s="469" t="s">
        <v>1567</v>
      </c>
    </row>
    <row r="16" spans="1:3">
      <c r="A16" s="469" t="s">
        <v>1600</v>
      </c>
      <c r="B16" s="469" t="s">
        <v>1600</v>
      </c>
      <c r="C16" s="469" t="s">
        <v>1542</v>
      </c>
    </row>
    <row r="17" spans="1:3">
      <c r="A17" s="469" t="s">
        <v>1600</v>
      </c>
      <c r="B17" s="469" t="s">
        <v>1600</v>
      </c>
      <c r="C17" s="469" t="s">
        <v>1603</v>
      </c>
    </row>
    <row r="18" spans="1:3">
      <c r="A18" s="469" t="s">
        <v>1600</v>
      </c>
      <c r="B18" s="469" t="s">
        <v>1600</v>
      </c>
      <c r="C18" s="469" t="s">
        <v>1547</v>
      </c>
    </row>
    <row r="19" spans="1:3">
      <c r="A19" s="469" t="s">
        <v>1600</v>
      </c>
      <c r="B19" s="469" t="s">
        <v>1600</v>
      </c>
      <c r="C19" s="469" t="s">
        <v>1604</v>
      </c>
    </row>
    <row r="20" spans="1:3">
      <c r="A20" s="469" t="s">
        <v>1600</v>
      </c>
      <c r="B20" s="469" t="s">
        <v>1600</v>
      </c>
      <c r="C20" s="469" t="s">
        <v>1605</v>
      </c>
    </row>
    <row r="21" spans="1:3">
      <c r="A21" s="469" t="s">
        <v>1600</v>
      </c>
      <c r="B21" s="469" t="s">
        <v>1600</v>
      </c>
      <c r="C21" s="469" t="s">
        <v>1521</v>
      </c>
    </row>
    <row r="22" spans="1:3">
      <c r="A22" s="469" t="s">
        <v>1600</v>
      </c>
      <c r="B22" s="469" t="s">
        <v>1600</v>
      </c>
      <c r="C22" s="469" t="s">
        <v>1606</v>
      </c>
    </row>
    <row r="23" spans="1:3">
      <c r="A23" s="469" t="s">
        <v>1600</v>
      </c>
      <c r="B23" s="469" t="s">
        <v>1600</v>
      </c>
      <c r="C23" s="469" t="s">
        <v>1531</v>
      </c>
    </row>
    <row r="24" spans="1:3">
      <c r="A24" s="469" t="s">
        <v>1600</v>
      </c>
      <c r="B24" s="469" t="s">
        <v>1600</v>
      </c>
      <c r="C24" s="469" t="s">
        <v>1607</v>
      </c>
    </row>
    <row r="25" spans="1:3">
      <c r="A25" s="469" t="s">
        <v>1600</v>
      </c>
      <c r="B25" s="469" t="s">
        <v>1600</v>
      </c>
      <c r="C25" s="469" t="s">
        <v>1608</v>
      </c>
    </row>
    <row r="26" spans="1:3">
      <c r="A26" s="469" t="s">
        <v>1600</v>
      </c>
      <c r="B26" s="469" t="s">
        <v>1600</v>
      </c>
      <c r="C26" s="469" t="s">
        <v>1609</v>
      </c>
    </row>
    <row r="27" spans="1:3">
      <c r="A27" s="469" t="s">
        <v>1600</v>
      </c>
      <c r="B27" s="469" t="s">
        <v>1600</v>
      </c>
      <c r="C27" s="469" t="s">
        <v>1449</v>
      </c>
    </row>
    <row r="28" spans="1:3">
      <c r="A28" s="469" t="s">
        <v>1600</v>
      </c>
      <c r="B28" s="469" t="s">
        <v>1600</v>
      </c>
      <c r="C28" s="469" t="s">
        <v>1454</v>
      </c>
    </row>
    <row r="29" spans="1:3">
      <c r="A29" s="469" t="s">
        <v>1600</v>
      </c>
      <c r="B29" s="469" t="s">
        <v>1600</v>
      </c>
      <c r="C29" s="469" t="s">
        <v>1610</v>
      </c>
    </row>
    <row r="30" spans="1:3">
      <c r="A30" s="469" t="s">
        <v>1600</v>
      </c>
      <c r="B30" s="469" t="s">
        <v>1600</v>
      </c>
      <c r="C30" s="469" t="s">
        <v>1503</v>
      </c>
    </row>
    <row r="31" spans="1:3">
      <c r="A31" s="469" t="s">
        <v>1600</v>
      </c>
      <c r="B31" s="469" t="s">
        <v>1600</v>
      </c>
      <c r="C31" s="469" t="s">
        <v>1466</v>
      </c>
    </row>
    <row r="32" spans="1:3">
      <c r="A32" s="469" t="s">
        <v>1600</v>
      </c>
      <c r="B32" s="469" t="s">
        <v>1600</v>
      </c>
      <c r="C32" s="469" t="s">
        <v>1611</v>
      </c>
    </row>
    <row r="33" spans="1:3">
      <c r="A33" s="469" t="s">
        <v>1600</v>
      </c>
      <c r="B33" s="469" t="s">
        <v>1600</v>
      </c>
      <c r="C33" s="469" t="s">
        <v>1483</v>
      </c>
    </row>
    <row r="34" spans="1:3">
      <c r="A34" s="469" t="s">
        <v>1600</v>
      </c>
      <c r="B34" s="469" t="s">
        <v>1600</v>
      </c>
      <c r="C34" s="469" t="s">
        <v>1612</v>
      </c>
    </row>
    <row r="35" spans="1:3">
      <c r="A35" s="469" t="s">
        <v>1600</v>
      </c>
      <c r="B35" s="469" t="s">
        <v>1600</v>
      </c>
      <c r="C35" s="469" t="s">
        <v>1480</v>
      </c>
    </row>
    <row r="36" spans="1:3">
      <c r="A36" s="469" t="s">
        <v>1600</v>
      </c>
      <c r="B36" s="469" t="s">
        <v>1600</v>
      </c>
      <c r="C36" s="469" t="s">
        <v>1451</v>
      </c>
    </row>
    <row r="37" spans="1:3">
      <c r="A37" s="469" t="s">
        <v>1600</v>
      </c>
      <c r="B37" s="469" t="s">
        <v>1600</v>
      </c>
      <c r="C37" s="469" t="s">
        <v>1613</v>
      </c>
    </row>
    <row r="38" spans="1:3">
      <c r="A38" s="469" t="s">
        <v>1600</v>
      </c>
      <c r="B38" s="469" t="s">
        <v>1600</v>
      </c>
      <c r="C38" s="469" t="s">
        <v>1614</v>
      </c>
    </row>
    <row r="39" spans="1:3">
      <c r="A39" s="469" t="s">
        <v>1600</v>
      </c>
      <c r="B39" s="469" t="s">
        <v>1600</v>
      </c>
      <c r="C39" s="469" t="s">
        <v>1615</v>
      </c>
    </row>
    <row r="40" spans="1:3">
      <c r="A40" s="469" t="s">
        <v>1600</v>
      </c>
      <c r="B40" s="469" t="s">
        <v>1600</v>
      </c>
      <c r="C40" s="469" t="s">
        <v>1616</v>
      </c>
    </row>
    <row r="41" spans="1:3">
      <c r="A41" s="469" t="s">
        <v>1600</v>
      </c>
      <c r="B41" s="469" t="s">
        <v>1600</v>
      </c>
      <c r="C41" s="469" t="s">
        <v>1442</v>
      </c>
    </row>
    <row r="42" spans="1:3">
      <c r="A42" s="469" t="s">
        <v>1600</v>
      </c>
      <c r="B42" s="469" t="s">
        <v>1600</v>
      </c>
      <c r="C42" s="469" t="s">
        <v>1617</v>
      </c>
    </row>
    <row r="43" spans="1:3">
      <c r="A43" s="469" t="s">
        <v>1600</v>
      </c>
      <c r="B43" s="469" t="s">
        <v>1600</v>
      </c>
      <c r="C43" s="469" t="s">
        <v>1618</v>
      </c>
    </row>
    <row r="44" spans="1:3">
      <c r="A44" s="469" t="s">
        <v>1600</v>
      </c>
      <c r="B44" s="469" t="s">
        <v>1600</v>
      </c>
      <c r="C44" s="469" t="s">
        <v>1619</v>
      </c>
    </row>
    <row r="45" spans="1:3">
      <c r="A45" s="469" t="s">
        <v>1600</v>
      </c>
      <c r="B45" s="469" t="s">
        <v>1600</v>
      </c>
      <c r="C45" s="469" t="s">
        <v>1526</v>
      </c>
    </row>
    <row r="46" spans="1:3">
      <c r="A46" s="469" t="s">
        <v>1600</v>
      </c>
      <c r="B46" s="469" t="s">
        <v>1600</v>
      </c>
      <c r="C46" s="469" t="s">
        <v>1620</v>
      </c>
    </row>
    <row r="47" spans="1:3">
      <c r="A47" s="469" t="s">
        <v>1600</v>
      </c>
      <c r="B47" s="469" t="s">
        <v>1600</v>
      </c>
      <c r="C47" s="469" t="s">
        <v>1621</v>
      </c>
    </row>
    <row r="48" spans="1:3">
      <c r="A48" s="469" t="s">
        <v>1600</v>
      </c>
      <c r="B48" s="469" t="s">
        <v>1600</v>
      </c>
      <c r="C48" s="469" t="s">
        <v>1622</v>
      </c>
    </row>
    <row r="49" spans="1:3">
      <c r="A49" s="469" t="s">
        <v>1600</v>
      </c>
      <c r="B49" s="469" t="s">
        <v>1600</v>
      </c>
      <c r="C49" s="469" t="s">
        <v>1623</v>
      </c>
    </row>
    <row r="50" spans="1:3">
      <c r="A50" s="469" t="s">
        <v>1600</v>
      </c>
      <c r="B50" s="469" t="s">
        <v>1600</v>
      </c>
      <c r="C50" s="469" t="s">
        <v>1495</v>
      </c>
    </row>
    <row r="51" spans="1:3">
      <c r="A51" s="469" t="s">
        <v>1600</v>
      </c>
      <c r="B51" s="469" t="s">
        <v>1600</v>
      </c>
      <c r="C51" s="469" t="s">
        <v>1559</v>
      </c>
    </row>
    <row r="52" spans="1:3">
      <c r="A52" s="469" t="s">
        <v>1600</v>
      </c>
      <c r="B52" s="469" t="s">
        <v>1600</v>
      </c>
      <c r="C52" s="469" t="s">
        <v>1504</v>
      </c>
    </row>
    <row r="53" spans="1:3">
      <c r="A53" s="469" t="s">
        <v>1600</v>
      </c>
      <c r="B53" s="469" t="s">
        <v>1600</v>
      </c>
      <c r="C53" s="469" t="s">
        <v>1624</v>
      </c>
    </row>
    <row r="54" spans="1:3">
      <c r="A54" s="469" t="s">
        <v>1600</v>
      </c>
      <c r="B54" s="469" t="s">
        <v>1600</v>
      </c>
      <c r="C54" s="469" t="s">
        <v>1625</v>
      </c>
    </row>
    <row r="55" spans="1:3">
      <c r="A55" s="469" t="s">
        <v>1600</v>
      </c>
      <c r="B55" s="469" t="s">
        <v>1600</v>
      </c>
      <c r="C55" s="469" t="s">
        <v>1561</v>
      </c>
    </row>
    <row r="56" spans="1:3">
      <c r="A56" s="469" t="s">
        <v>1600</v>
      </c>
      <c r="B56" s="469" t="s">
        <v>1600</v>
      </c>
      <c r="C56" s="469" t="s">
        <v>1586</v>
      </c>
    </row>
    <row r="57" spans="1:3">
      <c r="A57" s="469" t="s">
        <v>1600</v>
      </c>
      <c r="B57" s="469" t="s">
        <v>1600</v>
      </c>
      <c r="C57" s="469" t="s">
        <v>1626</v>
      </c>
    </row>
    <row r="58" spans="1:3">
      <c r="A58" s="469" t="s">
        <v>1600</v>
      </c>
      <c r="B58" s="469" t="s">
        <v>1600</v>
      </c>
      <c r="C58" s="469" t="s">
        <v>1627</v>
      </c>
    </row>
    <row r="59" spans="1:3">
      <c r="A59" s="469" t="s">
        <v>1600</v>
      </c>
      <c r="B59" s="469" t="s">
        <v>1600</v>
      </c>
      <c r="C59" s="469" t="s">
        <v>1628</v>
      </c>
    </row>
    <row r="60" spans="1:3">
      <c r="A60" s="469" t="s">
        <v>1600</v>
      </c>
      <c r="B60" s="469" t="s">
        <v>1600</v>
      </c>
      <c r="C60" s="469" t="s">
        <v>1629</v>
      </c>
    </row>
    <row r="61" spans="1:3">
      <c r="A61" s="469" t="s">
        <v>1600</v>
      </c>
      <c r="B61" s="469" t="s">
        <v>1600</v>
      </c>
      <c r="C61" s="469" t="s">
        <v>1630</v>
      </c>
    </row>
    <row r="62" spans="1:3">
      <c r="A62" s="469" t="s">
        <v>1600</v>
      </c>
      <c r="B62" s="469" t="s">
        <v>1600</v>
      </c>
      <c r="C62" s="469" t="s">
        <v>1558</v>
      </c>
    </row>
    <row r="63" spans="1:3">
      <c r="A63" s="469" t="s">
        <v>1600</v>
      </c>
      <c r="B63" s="469" t="s">
        <v>1600</v>
      </c>
      <c r="C63" s="469" t="s">
        <v>1631</v>
      </c>
    </row>
    <row r="64" spans="1:3">
      <c r="A64" s="469" t="s">
        <v>1600</v>
      </c>
      <c r="B64" s="469" t="s">
        <v>1600</v>
      </c>
      <c r="C64" s="469" t="s">
        <v>1632</v>
      </c>
    </row>
    <row r="65" spans="1:3">
      <c r="A65" s="469" t="s">
        <v>1600</v>
      </c>
      <c r="B65" s="469" t="s">
        <v>1600</v>
      </c>
      <c r="C65" s="469" t="s">
        <v>1633</v>
      </c>
    </row>
    <row r="66" spans="1:3">
      <c r="A66" s="469" t="s">
        <v>1600</v>
      </c>
      <c r="B66" s="469" t="s">
        <v>1600</v>
      </c>
      <c r="C66" s="469" t="s">
        <v>1634</v>
      </c>
    </row>
    <row r="67" spans="1:3">
      <c r="A67" s="469" t="s">
        <v>1600</v>
      </c>
      <c r="B67" s="469" t="s">
        <v>1600</v>
      </c>
      <c r="C67" s="469" t="s">
        <v>1635</v>
      </c>
    </row>
    <row r="68" spans="1:3">
      <c r="A68" s="469" t="s">
        <v>1600</v>
      </c>
      <c r="B68" s="469" t="s">
        <v>1600</v>
      </c>
      <c r="C68" s="469" t="s">
        <v>1578</v>
      </c>
    </row>
    <row r="69" spans="1:3">
      <c r="A69" s="469" t="s">
        <v>1600</v>
      </c>
      <c r="B69" s="469" t="s">
        <v>1600</v>
      </c>
      <c r="C69" s="469" t="s">
        <v>1482</v>
      </c>
    </row>
    <row r="70" spans="1:3">
      <c r="A70" s="469" t="s">
        <v>1600</v>
      </c>
      <c r="B70" s="469" t="s">
        <v>1600</v>
      </c>
      <c r="C70" s="469" t="s">
        <v>1636</v>
      </c>
    </row>
    <row r="71" spans="1:3">
      <c r="A71" s="469" t="s">
        <v>1600</v>
      </c>
      <c r="B71" s="469" t="s">
        <v>1600</v>
      </c>
      <c r="C71" s="469" t="s">
        <v>1637</v>
      </c>
    </row>
    <row r="72" spans="1:3">
      <c r="A72" s="469" t="s">
        <v>1600</v>
      </c>
      <c r="B72" s="469" t="s">
        <v>1600</v>
      </c>
      <c r="C72" s="469" t="s">
        <v>1581</v>
      </c>
    </row>
    <row r="73" spans="1:3">
      <c r="A73" s="469" t="s">
        <v>1600</v>
      </c>
      <c r="B73" s="469" t="s">
        <v>1600</v>
      </c>
      <c r="C73" s="469" t="s">
        <v>1515</v>
      </c>
    </row>
    <row r="74" spans="1:3">
      <c r="A74" s="469" t="s">
        <v>1600</v>
      </c>
      <c r="B74" s="469" t="s">
        <v>1600</v>
      </c>
      <c r="C74" s="469" t="s">
        <v>1638</v>
      </c>
    </row>
    <row r="75" spans="1:3">
      <c r="A75" s="469" t="s">
        <v>1600</v>
      </c>
      <c r="B75" s="469" t="s">
        <v>1600</v>
      </c>
      <c r="C75" s="469" t="s">
        <v>1639</v>
      </c>
    </row>
    <row r="76" spans="1:3">
      <c r="A76" s="469" t="s">
        <v>1600</v>
      </c>
      <c r="B76" s="469" t="s">
        <v>1600</v>
      </c>
      <c r="C76" s="469" t="s">
        <v>1532</v>
      </c>
    </row>
    <row r="77" spans="1:3">
      <c r="A77" s="469" t="s">
        <v>1600</v>
      </c>
      <c r="B77" s="469" t="s">
        <v>1600</v>
      </c>
      <c r="C77" s="469" t="s">
        <v>1582</v>
      </c>
    </row>
    <row r="78" spans="1:3">
      <c r="A78" s="469" t="s">
        <v>1600</v>
      </c>
      <c r="B78" s="469" t="s">
        <v>1600</v>
      </c>
      <c r="C78" s="469" t="s">
        <v>1525</v>
      </c>
    </row>
    <row r="79" spans="1:3">
      <c r="A79" s="469" t="s">
        <v>1600</v>
      </c>
      <c r="B79" s="469" t="s">
        <v>1600</v>
      </c>
      <c r="C79" s="469" t="s">
        <v>1590</v>
      </c>
    </row>
    <row r="80" spans="1:3">
      <c r="A80" s="469" t="s">
        <v>1600</v>
      </c>
      <c r="B80" s="469" t="s">
        <v>1600</v>
      </c>
      <c r="C80" s="469" t="s">
        <v>1520</v>
      </c>
    </row>
    <row r="81" spans="1:3">
      <c r="A81" s="450" t="s">
        <v>1640</v>
      </c>
      <c r="B81" s="450" t="s">
        <v>1640</v>
      </c>
      <c r="C81" s="450" t="s">
        <v>1492</v>
      </c>
    </row>
    <row r="82" spans="1:3">
      <c r="A82" s="450" t="s">
        <v>1640</v>
      </c>
      <c r="B82" s="450" t="s">
        <v>1640</v>
      </c>
      <c r="C82" s="450" t="s">
        <v>1464</v>
      </c>
    </row>
    <row r="83" spans="1:3">
      <c r="A83" s="450" t="s">
        <v>1640</v>
      </c>
      <c r="B83" s="450" t="s">
        <v>1640</v>
      </c>
      <c r="C83" s="450" t="s">
        <v>1641</v>
      </c>
    </row>
    <row r="84" spans="1:3">
      <c r="A84" s="450" t="s">
        <v>1640</v>
      </c>
      <c r="B84" s="450" t="s">
        <v>1640</v>
      </c>
      <c r="C84" s="450" t="s">
        <v>1642</v>
      </c>
    </row>
    <row r="85" spans="1:3">
      <c r="A85" s="450" t="s">
        <v>1640</v>
      </c>
      <c r="B85" s="450" t="s">
        <v>1640</v>
      </c>
      <c r="C85" s="450" t="s">
        <v>1494</v>
      </c>
    </row>
    <row r="86" spans="1:3">
      <c r="A86" s="450" t="s">
        <v>1640</v>
      </c>
      <c r="B86" s="450" t="s">
        <v>1640</v>
      </c>
      <c r="C86" s="450" t="s">
        <v>1484</v>
      </c>
    </row>
    <row r="87" spans="1:3">
      <c r="A87" s="450" t="s">
        <v>1640</v>
      </c>
      <c r="B87" s="450" t="s">
        <v>1640</v>
      </c>
      <c r="C87" s="450" t="s">
        <v>1510</v>
      </c>
    </row>
    <row r="88" spans="1:3">
      <c r="A88" s="450" t="s">
        <v>1640</v>
      </c>
      <c r="B88" s="450" t="s">
        <v>1640</v>
      </c>
      <c r="C88" s="450" t="s">
        <v>1643</v>
      </c>
    </row>
    <row r="89" spans="1:3">
      <c r="A89" s="450" t="s">
        <v>1640</v>
      </c>
      <c r="B89" s="450" t="s">
        <v>1640</v>
      </c>
      <c r="C89" s="450" t="s">
        <v>1644</v>
      </c>
    </row>
    <row r="90" spans="1:3">
      <c r="A90" s="450" t="s">
        <v>1640</v>
      </c>
      <c r="B90" s="450" t="s">
        <v>1640</v>
      </c>
      <c r="C90" s="450" t="s">
        <v>1645</v>
      </c>
    </row>
    <row r="91" spans="1:3">
      <c r="A91" s="450" t="s">
        <v>1640</v>
      </c>
      <c r="B91" s="450" t="s">
        <v>1640</v>
      </c>
      <c r="C91" s="450" t="s">
        <v>1491</v>
      </c>
    </row>
    <row r="92" spans="1:3">
      <c r="A92" s="450" t="s">
        <v>1640</v>
      </c>
      <c r="B92" s="450" t="s">
        <v>1640</v>
      </c>
      <c r="C92" s="450" t="s">
        <v>1457</v>
      </c>
    </row>
    <row r="93" spans="1:3">
      <c r="A93" s="450" t="s">
        <v>1640</v>
      </c>
      <c r="B93" s="450" t="s">
        <v>1640</v>
      </c>
      <c r="C93" s="450" t="s">
        <v>1489</v>
      </c>
    </row>
    <row r="94" spans="1:3">
      <c r="A94" s="450" t="s">
        <v>1640</v>
      </c>
      <c r="B94" s="450" t="s">
        <v>1640</v>
      </c>
      <c r="C94" s="450" t="s">
        <v>1646</v>
      </c>
    </row>
    <row r="95" spans="1:3">
      <c r="A95" s="450" t="s">
        <v>1640</v>
      </c>
      <c r="B95" s="450" t="s">
        <v>1640</v>
      </c>
      <c r="C95" s="450" t="s">
        <v>1647</v>
      </c>
    </row>
    <row r="96" spans="1:3">
      <c r="A96" s="450" t="s">
        <v>1640</v>
      </c>
      <c r="B96" s="450" t="s">
        <v>1640</v>
      </c>
      <c r="C96" s="450" t="s">
        <v>1472</v>
      </c>
    </row>
    <row r="97" spans="1:3">
      <c r="A97" s="450" t="s">
        <v>1640</v>
      </c>
      <c r="B97" s="450" t="s">
        <v>1640</v>
      </c>
      <c r="C97" s="450" t="s">
        <v>1648</v>
      </c>
    </row>
    <row r="98" spans="1:3">
      <c r="A98" s="450" t="s">
        <v>1640</v>
      </c>
      <c r="B98" s="450" t="s">
        <v>1640</v>
      </c>
      <c r="C98" s="450" t="s">
        <v>1649</v>
      </c>
    </row>
    <row r="99" spans="1:3">
      <c r="A99" s="450" t="s">
        <v>1640</v>
      </c>
      <c r="B99" s="450" t="s">
        <v>1640</v>
      </c>
      <c r="C99" s="450" t="s">
        <v>1548</v>
      </c>
    </row>
    <row r="100" spans="1:3">
      <c r="A100" s="450" t="s">
        <v>1640</v>
      </c>
      <c r="B100" s="450" t="s">
        <v>1640</v>
      </c>
      <c r="C100" s="450" t="s">
        <v>1650</v>
      </c>
    </row>
    <row r="101" spans="1:3">
      <c r="A101" s="450" t="s">
        <v>1640</v>
      </c>
      <c r="B101" s="450" t="s">
        <v>1640</v>
      </c>
      <c r="C101" s="450" t="s">
        <v>1444</v>
      </c>
    </row>
    <row r="102" spans="1:3">
      <c r="A102" s="450" t="s">
        <v>1640</v>
      </c>
      <c r="B102" s="450" t="s">
        <v>1640</v>
      </c>
      <c r="C102" s="450" t="s">
        <v>1584</v>
      </c>
    </row>
    <row r="103" spans="1:3">
      <c r="A103" s="450" t="s">
        <v>1640</v>
      </c>
      <c r="B103" s="450" t="s">
        <v>1640</v>
      </c>
      <c r="C103" s="450" t="s">
        <v>1651</v>
      </c>
    </row>
    <row r="104" spans="1:3">
      <c r="A104" s="450" t="s">
        <v>1640</v>
      </c>
      <c r="B104" s="450" t="s">
        <v>1640</v>
      </c>
      <c r="C104" s="450" t="s">
        <v>1652</v>
      </c>
    </row>
    <row r="105" spans="1:3">
      <c r="A105" s="450" t="s">
        <v>1640</v>
      </c>
      <c r="B105" s="450" t="s">
        <v>1640</v>
      </c>
      <c r="C105" s="450" t="s">
        <v>1653</v>
      </c>
    </row>
    <row r="106" spans="1:3">
      <c r="A106" s="450" t="s">
        <v>1640</v>
      </c>
      <c r="B106" s="450" t="s">
        <v>1640</v>
      </c>
      <c r="C106" s="450" t="s">
        <v>1654</v>
      </c>
    </row>
    <row r="107" spans="1:3">
      <c r="A107" s="450" t="s">
        <v>1640</v>
      </c>
      <c r="B107" s="450" t="s">
        <v>1640</v>
      </c>
      <c r="C107" s="450" t="s">
        <v>1655</v>
      </c>
    </row>
    <row r="108" spans="1:3">
      <c r="A108" s="450" t="s">
        <v>1640</v>
      </c>
      <c r="B108" s="450" t="s">
        <v>1640</v>
      </c>
      <c r="C108" s="450" t="s">
        <v>1656</v>
      </c>
    </row>
    <row r="109" spans="1:3">
      <c r="A109" s="450" t="s">
        <v>1640</v>
      </c>
      <c r="B109" s="450" t="s">
        <v>1640</v>
      </c>
      <c r="C109" s="450" t="s">
        <v>1657</v>
      </c>
    </row>
    <row r="110" spans="1:3">
      <c r="A110" s="450" t="s">
        <v>1640</v>
      </c>
      <c r="B110" s="450" t="s">
        <v>1640</v>
      </c>
      <c r="C110" s="450" t="s">
        <v>1658</v>
      </c>
    </row>
    <row r="111" spans="1:3">
      <c r="A111" s="450" t="s">
        <v>1640</v>
      </c>
      <c r="B111" s="450" t="s">
        <v>1640</v>
      </c>
      <c r="C111" s="450" t="s">
        <v>1571</v>
      </c>
    </row>
    <row r="112" spans="1:3">
      <c r="A112" s="450" t="s">
        <v>1640</v>
      </c>
      <c r="B112" s="450" t="s">
        <v>1640</v>
      </c>
      <c r="C112" s="450" t="s">
        <v>1659</v>
      </c>
    </row>
    <row r="113" spans="1:3">
      <c r="A113" s="450" t="s">
        <v>1640</v>
      </c>
      <c r="B113" s="450" t="s">
        <v>1640</v>
      </c>
      <c r="C113" s="450" t="s">
        <v>1509</v>
      </c>
    </row>
    <row r="114" spans="1:3">
      <c r="A114" s="450" t="s">
        <v>1640</v>
      </c>
      <c r="B114" s="450" t="s">
        <v>1640</v>
      </c>
      <c r="C114" s="450" t="s">
        <v>1459</v>
      </c>
    </row>
    <row r="115" spans="1:3">
      <c r="A115" s="450" t="s">
        <v>1640</v>
      </c>
      <c r="B115" s="450" t="s">
        <v>1640</v>
      </c>
      <c r="C115" s="450" t="s">
        <v>1660</v>
      </c>
    </row>
    <row r="116" spans="1:3">
      <c r="A116" s="450" t="s">
        <v>1640</v>
      </c>
      <c r="B116" s="450" t="s">
        <v>1640</v>
      </c>
      <c r="C116" s="450" t="s">
        <v>1661</v>
      </c>
    </row>
    <row r="117" spans="1:3">
      <c r="A117" s="450" t="s">
        <v>1640</v>
      </c>
      <c r="B117" s="450" t="s">
        <v>1640</v>
      </c>
      <c r="C117" s="450" t="s">
        <v>1662</v>
      </c>
    </row>
    <row r="118" spans="1:3">
      <c r="A118" s="450" t="s">
        <v>1640</v>
      </c>
      <c r="B118" s="450" t="s">
        <v>1640</v>
      </c>
      <c r="C118" s="450" t="s">
        <v>1663</v>
      </c>
    </row>
    <row r="119" spans="1:3">
      <c r="A119" s="450" t="s">
        <v>1640</v>
      </c>
      <c r="B119" s="450" t="s">
        <v>1640</v>
      </c>
      <c r="C119" s="450" t="s">
        <v>1664</v>
      </c>
    </row>
    <row r="120" spans="1:3">
      <c r="A120" s="450" t="s">
        <v>1640</v>
      </c>
      <c r="B120" s="450" t="s">
        <v>1640</v>
      </c>
      <c r="C120" s="450" t="s">
        <v>1665</v>
      </c>
    </row>
    <row r="121" spans="1:3">
      <c r="A121" s="450" t="s">
        <v>1640</v>
      </c>
      <c r="B121" s="450" t="s">
        <v>1640</v>
      </c>
      <c r="C121" s="450" t="s">
        <v>1666</v>
      </c>
    </row>
    <row r="122" spans="1:3">
      <c r="A122" s="450" t="s">
        <v>1640</v>
      </c>
      <c r="B122" s="450" t="s">
        <v>1640</v>
      </c>
      <c r="C122" s="450" t="s">
        <v>1490</v>
      </c>
    </row>
    <row r="123" spans="1:3">
      <c r="A123" s="450" t="s">
        <v>1640</v>
      </c>
      <c r="B123" s="450" t="s">
        <v>1640</v>
      </c>
      <c r="C123" s="450" t="s">
        <v>1667</v>
      </c>
    </row>
    <row r="124" spans="1:3">
      <c r="A124" s="450" t="s">
        <v>1640</v>
      </c>
      <c r="B124" s="450" t="s">
        <v>1640</v>
      </c>
      <c r="C124" s="450" t="s">
        <v>1668</v>
      </c>
    </row>
    <row r="125" spans="1:3">
      <c r="A125" s="469" t="s">
        <v>1669</v>
      </c>
      <c r="B125" s="469" t="s">
        <v>1669</v>
      </c>
      <c r="C125" s="469" t="s">
        <v>1575</v>
      </c>
    </row>
    <row r="126" spans="1:3">
      <c r="A126" s="469" t="s">
        <v>1669</v>
      </c>
      <c r="B126" s="469" t="s">
        <v>1669</v>
      </c>
      <c r="C126" s="469" t="s">
        <v>1670</v>
      </c>
    </row>
    <row r="127" spans="1:3">
      <c r="A127" s="450" t="s">
        <v>1671</v>
      </c>
      <c r="B127" s="450" t="s">
        <v>1671</v>
      </c>
      <c r="C127" s="450" t="s">
        <v>1474</v>
      </c>
    </row>
    <row r="128" spans="1:3">
      <c r="A128" s="450" t="s">
        <v>1671</v>
      </c>
      <c r="B128" s="450" t="s">
        <v>1671</v>
      </c>
      <c r="C128" s="450" t="s">
        <v>1445</v>
      </c>
    </row>
    <row r="129" spans="1:3">
      <c r="A129" s="450" t="s">
        <v>1671</v>
      </c>
      <c r="B129" s="450" t="s">
        <v>1671</v>
      </c>
      <c r="C129" s="450" t="s">
        <v>1672</v>
      </c>
    </row>
    <row r="130" spans="1:3">
      <c r="A130" s="450" t="s">
        <v>1671</v>
      </c>
      <c r="B130" s="450" t="s">
        <v>1671</v>
      </c>
      <c r="C130" s="450" t="s">
        <v>1522</v>
      </c>
    </row>
    <row r="131" spans="1:3">
      <c r="A131" s="469" t="s">
        <v>1673</v>
      </c>
      <c r="B131" s="469" t="s">
        <v>1673</v>
      </c>
      <c r="C131" s="469" t="s">
        <v>1524</v>
      </c>
    </row>
    <row r="132" spans="1:3">
      <c r="A132" s="469" t="s">
        <v>1673</v>
      </c>
      <c r="B132" s="469" t="s">
        <v>1673</v>
      </c>
      <c r="C132" s="469" t="s">
        <v>1579</v>
      </c>
    </row>
    <row r="133" spans="1:3">
      <c r="A133" s="469" t="s">
        <v>1673</v>
      </c>
      <c r="B133" s="469" t="s">
        <v>1673</v>
      </c>
      <c r="C133" s="469" t="s">
        <v>1674</v>
      </c>
    </row>
    <row r="134" spans="1:3">
      <c r="A134" s="469" t="s">
        <v>1673</v>
      </c>
      <c r="B134" s="469" t="s">
        <v>1673</v>
      </c>
      <c r="C134" s="469" t="s">
        <v>1675</v>
      </c>
    </row>
    <row r="135" spans="1:3">
      <c r="A135" s="469" t="s">
        <v>1673</v>
      </c>
      <c r="B135" s="469" t="s">
        <v>1673</v>
      </c>
      <c r="C135" s="469" t="s">
        <v>1676</v>
      </c>
    </row>
    <row r="136" spans="1:3">
      <c r="A136" s="469" t="s">
        <v>1673</v>
      </c>
      <c r="B136" s="469" t="s">
        <v>1673</v>
      </c>
      <c r="C136" s="469" t="s">
        <v>1593</v>
      </c>
    </row>
    <row r="137" spans="1:3">
      <c r="A137" s="469" t="s">
        <v>1673</v>
      </c>
      <c r="B137" s="469" t="s">
        <v>1673</v>
      </c>
      <c r="C137" s="469" t="s">
        <v>1677</v>
      </c>
    </row>
    <row r="138" spans="1:3">
      <c r="A138" s="469" t="s">
        <v>1673</v>
      </c>
      <c r="B138" s="469" t="s">
        <v>1673</v>
      </c>
      <c r="C138" s="469" t="s">
        <v>1473</v>
      </c>
    </row>
    <row r="139" spans="1:3">
      <c r="A139" s="469" t="s">
        <v>1673</v>
      </c>
      <c r="B139" s="469" t="s">
        <v>1673</v>
      </c>
      <c r="C139" s="469" t="s">
        <v>1678</v>
      </c>
    </row>
    <row r="140" spans="1:3">
      <c r="A140" s="469" t="s">
        <v>1673</v>
      </c>
      <c r="B140" s="469" t="s">
        <v>1673</v>
      </c>
      <c r="C140" s="469" t="s">
        <v>1679</v>
      </c>
    </row>
    <row r="141" spans="1:3">
      <c r="A141" s="469" t="s">
        <v>1673</v>
      </c>
      <c r="B141" s="469" t="s">
        <v>1673</v>
      </c>
      <c r="C141" s="469" t="s">
        <v>1597</v>
      </c>
    </row>
    <row r="142" spans="1:3">
      <c r="A142" s="469" t="s">
        <v>1673</v>
      </c>
      <c r="B142" s="469" t="s">
        <v>1673</v>
      </c>
      <c r="C142" s="469" t="s">
        <v>1680</v>
      </c>
    </row>
    <row r="143" spans="1:3">
      <c r="A143" s="469" t="s">
        <v>1673</v>
      </c>
      <c r="B143" s="469" t="s">
        <v>1673</v>
      </c>
      <c r="C143" s="469" t="s">
        <v>1681</v>
      </c>
    </row>
    <row r="144" spans="1:3">
      <c r="A144" s="469" t="s">
        <v>1673</v>
      </c>
      <c r="B144" s="469" t="s">
        <v>1673</v>
      </c>
      <c r="C144" s="469" t="s">
        <v>1513</v>
      </c>
    </row>
    <row r="145" spans="1:3">
      <c r="A145" s="469" t="s">
        <v>1673</v>
      </c>
      <c r="B145" s="469" t="s">
        <v>1673</v>
      </c>
      <c r="C145" s="469" t="s">
        <v>1458</v>
      </c>
    </row>
    <row r="146" spans="1:3">
      <c r="A146" s="469" t="s">
        <v>1673</v>
      </c>
      <c r="B146" s="469" t="s">
        <v>1673</v>
      </c>
      <c r="C146" s="469" t="s">
        <v>1682</v>
      </c>
    </row>
    <row r="147" spans="1:3">
      <c r="A147" s="469" t="s">
        <v>1673</v>
      </c>
      <c r="B147" s="469" t="s">
        <v>1673</v>
      </c>
      <c r="C147" s="469" t="s">
        <v>1583</v>
      </c>
    </row>
    <row r="148" spans="1:3">
      <c r="A148" s="469" t="s">
        <v>1673</v>
      </c>
      <c r="B148" s="469" t="s">
        <v>1673</v>
      </c>
      <c r="C148" s="469" t="s">
        <v>1683</v>
      </c>
    </row>
    <row r="149" spans="1:3">
      <c r="A149" s="469" t="s">
        <v>1673</v>
      </c>
      <c r="B149" s="469" t="s">
        <v>1673</v>
      </c>
      <c r="C149" s="469" t="s">
        <v>1684</v>
      </c>
    </row>
    <row r="150" spans="1:3">
      <c r="A150" s="469" t="s">
        <v>1673</v>
      </c>
      <c r="B150" s="469" t="s">
        <v>1673</v>
      </c>
      <c r="C150" s="469" t="s">
        <v>1685</v>
      </c>
    </row>
    <row r="151" spans="1:3">
      <c r="A151" s="450" t="s">
        <v>1686</v>
      </c>
      <c r="B151" s="450" t="s">
        <v>1686</v>
      </c>
      <c r="C151" s="450" t="s">
        <v>1687</v>
      </c>
    </row>
    <row r="152" spans="1:3">
      <c r="A152" s="450" t="s">
        <v>1686</v>
      </c>
      <c r="B152" s="450" t="s">
        <v>1686</v>
      </c>
      <c r="C152" s="450" t="s">
        <v>1545</v>
      </c>
    </row>
    <row r="153" spans="1:3">
      <c r="A153" s="450" t="s">
        <v>1686</v>
      </c>
      <c r="B153" s="450" t="s">
        <v>1686</v>
      </c>
      <c r="C153" s="450" t="s">
        <v>1688</v>
      </c>
    </row>
    <row r="154" spans="1:3">
      <c r="A154" s="469" t="s">
        <v>1689</v>
      </c>
      <c r="B154" s="469" t="s">
        <v>1689</v>
      </c>
      <c r="C154" s="469" t="s">
        <v>1690</v>
      </c>
    </row>
    <row r="155" spans="1:3">
      <c r="A155" s="469" t="s">
        <v>1689</v>
      </c>
      <c r="B155" s="469" t="s">
        <v>1689</v>
      </c>
      <c r="C155" s="469" t="s">
        <v>1691</v>
      </c>
    </row>
    <row r="156" spans="1:3">
      <c r="A156" s="469" t="s">
        <v>1689</v>
      </c>
      <c r="B156" s="469" t="s">
        <v>1689</v>
      </c>
      <c r="C156" s="469" t="s">
        <v>1692</v>
      </c>
    </row>
    <row r="157" spans="1:3">
      <c r="A157" s="469" t="s">
        <v>1689</v>
      </c>
      <c r="B157" s="469" t="s">
        <v>1689</v>
      </c>
      <c r="C157" s="469" t="s">
        <v>1693</v>
      </c>
    </row>
    <row r="158" spans="1:3">
      <c r="A158" s="469" t="s">
        <v>1689</v>
      </c>
      <c r="B158" s="469" t="s">
        <v>1689</v>
      </c>
      <c r="C158" s="469" t="s">
        <v>1694</v>
      </c>
    </row>
    <row r="159" spans="1:3">
      <c r="A159" s="469" t="s">
        <v>1689</v>
      </c>
      <c r="B159" s="469" t="s">
        <v>1689</v>
      </c>
      <c r="C159" s="469" t="s">
        <v>1534</v>
      </c>
    </row>
    <row r="160" spans="1:3">
      <c r="A160" s="469" t="s">
        <v>1689</v>
      </c>
      <c r="B160" s="469" t="s">
        <v>1689</v>
      </c>
      <c r="C160" s="469" t="s">
        <v>1695</v>
      </c>
    </row>
    <row r="161" spans="1:3">
      <c r="A161" s="469" t="s">
        <v>1689</v>
      </c>
      <c r="B161" s="469" t="s">
        <v>1689</v>
      </c>
      <c r="C161" s="469" t="s">
        <v>1696</v>
      </c>
    </row>
    <row r="162" spans="1:3">
      <c r="A162" s="469" t="s">
        <v>1689</v>
      </c>
      <c r="B162" s="469" t="s">
        <v>1689</v>
      </c>
      <c r="C162" s="469" t="s">
        <v>1697</v>
      </c>
    </row>
    <row r="163" spans="1:3">
      <c r="A163" s="469" t="s">
        <v>1689</v>
      </c>
      <c r="B163" s="469" t="s">
        <v>1689</v>
      </c>
      <c r="C163" s="469" t="s">
        <v>1698</v>
      </c>
    </row>
    <row r="164" spans="1:3">
      <c r="A164" s="469" t="s">
        <v>1689</v>
      </c>
      <c r="B164" s="469" t="s">
        <v>1689</v>
      </c>
      <c r="C164" s="469" t="s">
        <v>1699</v>
      </c>
    </row>
    <row r="165" spans="1:3">
      <c r="A165" s="469" t="s">
        <v>1689</v>
      </c>
      <c r="B165" s="469" t="s">
        <v>1689</v>
      </c>
      <c r="C165" s="469" t="s">
        <v>1700</v>
      </c>
    </row>
    <row r="166" spans="1:3">
      <c r="A166" s="469" t="s">
        <v>1689</v>
      </c>
      <c r="B166" s="469" t="s">
        <v>1689</v>
      </c>
      <c r="C166" s="469" t="s">
        <v>1701</v>
      </c>
    </row>
    <row r="167" spans="1:3">
      <c r="A167" s="469" t="s">
        <v>1689</v>
      </c>
      <c r="B167" s="469" t="s">
        <v>1689</v>
      </c>
      <c r="C167" s="469" t="s">
        <v>1594</v>
      </c>
    </row>
    <row r="168" spans="1:3">
      <c r="A168" s="469" t="s">
        <v>1689</v>
      </c>
      <c r="B168" s="469" t="s">
        <v>1689</v>
      </c>
      <c r="C168" s="469" t="s">
        <v>1702</v>
      </c>
    </row>
    <row r="169" spans="1:3">
      <c r="A169" s="469" t="s">
        <v>1689</v>
      </c>
      <c r="B169" s="469" t="s">
        <v>1689</v>
      </c>
      <c r="C169" s="469" t="s">
        <v>1703</v>
      </c>
    </row>
    <row r="170" spans="1:3">
      <c r="A170" s="469" t="s">
        <v>1689</v>
      </c>
      <c r="B170" s="469" t="s">
        <v>1689</v>
      </c>
      <c r="C170" s="469" t="s">
        <v>1704</v>
      </c>
    </row>
    <row r="171" spans="1:3">
      <c r="A171" s="469" t="s">
        <v>1689</v>
      </c>
      <c r="B171" s="469" t="s">
        <v>1689</v>
      </c>
      <c r="C171" s="469" t="s">
        <v>1705</v>
      </c>
    </row>
    <row r="172" spans="1:3">
      <c r="A172" s="469" t="s">
        <v>1689</v>
      </c>
      <c r="B172" s="469" t="s">
        <v>1689</v>
      </c>
      <c r="C172" s="469" t="s">
        <v>1706</v>
      </c>
    </row>
    <row r="173" spans="1:3">
      <c r="A173" s="469" t="s">
        <v>1689</v>
      </c>
      <c r="B173" s="469" t="s">
        <v>1689</v>
      </c>
      <c r="C173" s="469" t="s">
        <v>1707</v>
      </c>
    </row>
    <row r="174" spans="1:3">
      <c r="A174" s="469" t="s">
        <v>1689</v>
      </c>
      <c r="B174" s="469" t="s">
        <v>1689</v>
      </c>
      <c r="C174" s="469" t="s">
        <v>1479</v>
      </c>
    </row>
    <row r="175" spans="1:3">
      <c r="A175" s="469" t="s">
        <v>1689</v>
      </c>
      <c r="B175" s="469" t="s">
        <v>1689</v>
      </c>
      <c r="C175" s="469" t="s">
        <v>1708</v>
      </c>
    </row>
    <row r="176" spans="1:3">
      <c r="A176" s="469" t="s">
        <v>1689</v>
      </c>
      <c r="B176" s="469" t="s">
        <v>1709</v>
      </c>
      <c r="C176" s="469" t="s">
        <v>1470</v>
      </c>
    </row>
    <row r="177" spans="1:3">
      <c r="A177" s="469" t="s">
        <v>1689</v>
      </c>
      <c r="B177" s="469" t="s">
        <v>1709</v>
      </c>
      <c r="C177" s="469" t="s">
        <v>1710</v>
      </c>
    </row>
    <row r="178" spans="1:3">
      <c r="A178" s="469" t="s">
        <v>1689</v>
      </c>
      <c r="B178" s="469" t="s">
        <v>1709</v>
      </c>
      <c r="C178" s="469" t="s">
        <v>1711</v>
      </c>
    </row>
    <row r="179" spans="1:3">
      <c r="A179" s="450" t="s">
        <v>1715</v>
      </c>
      <c r="B179" s="450" t="s">
        <v>1715</v>
      </c>
      <c r="C179" s="450" t="s">
        <v>1713</v>
      </c>
    </row>
    <row r="180" spans="1:3">
      <c r="A180" s="450" t="s">
        <v>1715</v>
      </c>
      <c r="B180" s="450" t="s">
        <v>1715</v>
      </c>
      <c r="C180" s="450" t="s">
        <v>1508</v>
      </c>
    </row>
    <row r="181" spans="1:3">
      <c r="A181" s="450" t="s">
        <v>1715</v>
      </c>
      <c r="B181" s="450" t="s">
        <v>1715</v>
      </c>
      <c r="C181" s="450" t="s">
        <v>1714</v>
      </c>
    </row>
    <row r="182" spans="1:3">
      <c r="A182" s="450" t="s">
        <v>1715</v>
      </c>
      <c r="B182" s="450" t="s">
        <v>1715</v>
      </c>
      <c r="C182" s="450" t="s">
        <v>1528</v>
      </c>
    </row>
    <row r="183" spans="1:3">
      <c r="A183" s="469" t="s">
        <v>1716</v>
      </c>
      <c r="B183" s="469" t="s">
        <v>1716</v>
      </c>
      <c r="C183" s="469" t="s">
        <v>1717</v>
      </c>
    </row>
    <row r="184" spans="1:3">
      <c r="A184" s="469" t="s">
        <v>1716</v>
      </c>
      <c r="B184" s="469" t="s">
        <v>1716</v>
      </c>
      <c r="C184" s="469" t="s">
        <v>1718</v>
      </c>
    </row>
    <row r="185" spans="1:3">
      <c r="A185" s="469" t="s">
        <v>1716</v>
      </c>
      <c r="B185" s="469" t="s">
        <v>1716</v>
      </c>
      <c r="C185" s="469" t="s">
        <v>1719</v>
      </c>
    </row>
    <row r="186" spans="1:3">
      <c r="A186" s="469" t="s">
        <v>1716</v>
      </c>
      <c r="B186" s="469" t="s">
        <v>1716</v>
      </c>
      <c r="C186" s="469" t="s">
        <v>1720</v>
      </c>
    </row>
    <row r="187" spans="1:3">
      <c r="A187" s="469" t="s">
        <v>1716</v>
      </c>
      <c r="B187" s="469" t="s">
        <v>1716</v>
      </c>
      <c r="C187" s="469" t="s">
        <v>1721</v>
      </c>
    </row>
    <row r="188" spans="1:3">
      <c r="A188" s="469" t="s">
        <v>1716</v>
      </c>
      <c r="B188" s="469" t="s">
        <v>1716</v>
      </c>
      <c r="C188" s="469" t="s">
        <v>1485</v>
      </c>
    </row>
    <row r="189" spans="1:3">
      <c r="A189" s="450" t="s">
        <v>1722</v>
      </c>
      <c r="B189" s="450" t="s">
        <v>1722</v>
      </c>
      <c r="C189" s="450" t="s">
        <v>1723</v>
      </c>
    </row>
    <row r="190" spans="1:3">
      <c r="A190" s="450" t="s">
        <v>1722</v>
      </c>
      <c r="B190" s="450" t="s">
        <v>1722</v>
      </c>
      <c r="C190" s="450" t="s">
        <v>1724</v>
      </c>
    </row>
    <row r="191" spans="1:3">
      <c r="A191" s="450" t="s">
        <v>1722</v>
      </c>
      <c r="B191" s="450" t="s">
        <v>1722</v>
      </c>
      <c r="C191" s="450" t="s">
        <v>1564</v>
      </c>
    </row>
    <row r="192" spans="1:3">
      <c r="A192" s="450" t="s">
        <v>1722</v>
      </c>
      <c r="B192" s="450" t="s">
        <v>1722</v>
      </c>
      <c r="C192" s="450" t="s">
        <v>1725</v>
      </c>
    </row>
    <row r="193" spans="1:3">
      <c r="A193" s="450" t="s">
        <v>1722</v>
      </c>
      <c r="B193" s="450" t="s">
        <v>1722</v>
      </c>
      <c r="C193" s="450" t="s">
        <v>1574</v>
      </c>
    </row>
    <row r="194" spans="1:3">
      <c r="A194" s="450" t="s">
        <v>1722</v>
      </c>
      <c r="B194" s="450" t="s">
        <v>1722</v>
      </c>
      <c r="C194" s="450" t="s">
        <v>1726</v>
      </c>
    </row>
    <row r="195" spans="1:3">
      <c r="A195" s="469" t="s">
        <v>1727</v>
      </c>
      <c r="B195" s="469" t="s">
        <v>1727</v>
      </c>
      <c r="C195" s="469" t="s">
        <v>1465</v>
      </c>
    </row>
    <row r="196" spans="1:3">
      <c r="A196" s="469" t="s">
        <v>1727</v>
      </c>
      <c r="B196" s="469" t="s">
        <v>1727</v>
      </c>
      <c r="C196" s="469" t="s">
        <v>1728</v>
      </c>
    </row>
    <row r="197" spans="1:3">
      <c r="A197" s="469" t="s">
        <v>1727</v>
      </c>
      <c r="B197" s="469" t="s">
        <v>1727</v>
      </c>
      <c r="C197" s="469" t="s">
        <v>1729</v>
      </c>
    </row>
    <row r="198" spans="1:3">
      <c r="A198" s="450" t="s">
        <v>1730</v>
      </c>
      <c r="B198" s="450" t="s">
        <v>1730</v>
      </c>
      <c r="C198" s="450" t="s">
        <v>1731</v>
      </c>
    </row>
    <row r="199" spans="1:3">
      <c r="A199" s="450" t="s">
        <v>1730</v>
      </c>
      <c r="B199" s="450" t="s">
        <v>1730</v>
      </c>
      <c r="C199" s="450" t="s">
        <v>1732</v>
      </c>
    </row>
    <row r="200" spans="1:3">
      <c r="A200" s="450" t="s">
        <v>1730</v>
      </c>
      <c r="B200" s="450" t="s">
        <v>1730</v>
      </c>
      <c r="C200" s="450" t="s">
        <v>1733</v>
      </c>
    </row>
    <row r="201" spans="1:3">
      <c r="A201" s="450" t="s">
        <v>1730</v>
      </c>
      <c r="B201" s="450" t="s">
        <v>1730</v>
      </c>
      <c r="C201" s="450" t="s">
        <v>1471</v>
      </c>
    </row>
    <row r="202" spans="1:3">
      <c r="A202" s="450" t="s">
        <v>1730</v>
      </c>
      <c r="B202" s="450" t="s">
        <v>1730</v>
      </c>
      <c r="C202" s="450" t="s">
        <v>1734</v>
      </c>
    </row>
    <row r="203" spans="1:3">
      <c r="A203" s="450" t="s">
        <v>1730</v>
      </c>
      <c r="B203" s="450" t="s">
        <v>1730</v>
      </c>
      <c r="C203" s="450" t="s">
        <v>1735</v>
      </c>
    </row>
    <row r="204" spans="1:3">
      <c r="A204" s="469" t="s">
        <v>1736</v>
      </c>
      <c r="B204" s="469" t="s">
        <v>1736</v>
      </c>
      <c r="C204" s="469" t="s">
        <v>1737</v>
      </c>
    </row>
    <row r="205" spans="1:3">
      <c r="A205" s="469" t="s">
        <v>1736</v>
      </c>
      <c r="B205" s="469" t="s">
        <v>1736</v>
      </c>
      <c r="C205" s="469" t="s">
        <v>1738</v>
      </c>
    </row>
    <row r="206" spans="1:3">
      <c r="A206" s="469" t="s">
        <v>1736</v>
      </c>
      <c r="B206" s="469" t="s">
        <v>1736</v>
      </c>
      <c r="C206" s="469" t="s">
        <v>1739</v>
      </c>
    </row>
    <row r="207" spans="1:3">
      <c r="A207" s="469" t="s">
        <v>1736</v>
      </c>
      <c r="B207" s="469" t="s">
        <v>1736</v>
      </c>
      <c r="C207" s="469" t="s">
        <v>1740</v>
      </c>
    </row>
    <row r="208" spans="1:3">
      <c r="A208" s="469" t="s">
        <v>1736</v>
      </c>
      <c r="B208" s="469" t="s">
        <v>1736</v>
      </c>
      <c r="C208" s="469" t="s">
        <v>1741</v>
      </c>
    </row>
    <row r="209" spans="1:3">
      <c r="A209" s="469" t="s">
        <v>1736</v>
      </c>
      <c r="B209" s="469" t="s">
        <v>1736</v>
      </c>
      <c r="C209" s="469" t="s">
        <v>1487</v>
      </c>
    </row>
    <row r="210" spans="1:3">
      <c r="A210" s="469" t="s">
        <v>1736</v>
      </c>
      <c r="B210" s="469" t="s">
        <v>1736</v>
      </c>
      <c r="C210" s="469" t="s">
        <v>1580</v>
      </c>
    </row>
    <row r="211" spans="1:3">
      <c r="A211" s="469" t="s">
        <v>1736</v>
      </c>
      <c r="B211" s="469" t="s">
        <v>1736</v>
      </c>
      <c r="C211" s="469" t="s">
        <v>1742</v>
      </c>
    </row>
    <row r="212" spans="1:3">
      <c r="A212" s="469" t="s">
        <v>1736</v>
      </c>
      <c r="B212" s="469" t="s">
        <v>1736</v>
      </c>
      <c r="C212" s="469" t="s">
        <v>1743</v>
      </c>
    </row>
    <row r="213" spans="1:3">
      <c r="A213" s="469" t="s">
        <v>1736</v>
      </c>
      <c r="B213" s="469" t="s">
        <v>1736</v>
      </c>
      <c r="C213" s="469" t="s">
        <v>1744</v>
      </c>
    </row>
    <row r="214" spans="1:3">
      <c r="A214" s="469" t="s">
        <v>1736</v>
      </c>
      <c r="B214" s="469" t="s">
        <v>1736</v>
      </c>
      <c r="C214" s="469" t="s">
        <v>1591</v>
      </c>
    </row>
    <row r="215" spans="1:3">
      <c r="A215" s="469" t="s">
        <v>1736</v>
      </c>
      <c r="B215" s="469" t="s">
        <v>1736</v>
      </c>
      <c r="C215" s="469" t="s">
        <v>1745</v>
      </c>
    </row>
    <row r="216" spans="1:3">
      <c r="A216" s="469" t="s">
        <v>1736</v>
      </c>
      <c r="B216" s="469" t="s">
        <v>1736</v>
      </c>
      <c r="C216" s="469" t="s">
        <v>1746</v>
      </c>
    </row>
    <row r="217" spans="1:3">
      <c r="A217" s="469" t="s">
        <v>1736</v>
      </c>
      <c r="B217" s="469" t="s">
        <v>1736</v>
      </c>
      <c r="C217" s="469" t="s">
        <v>1747</v>
      </c>
    </row>
    <row r="218" spans="1:3">
      <c r="A218" s="469" t="s">
        <v>1736</v>
      </c>
      <c r="B218" s="469" t="s">
        <v>1736</v>
      </c>
      <c r="C218" s="469" t="s">
        <v>1748</v>
      </c>
    </row>
    <row r="219" spans="1:3">
      <c r="A219" s="450" t="s">
        <v>1749</v>
      </c>
      <c r="B219" s="450" t="s">
        <v>1750</v>
      </c>
      <c r="C219" s="450" t="s">
        <v>1556</v>
      </c>
    </row>
    <row r="220" spans="1:3">
      <c r="A220" s="450" t="s">
        <v>1749</v>
      </c>
      <c r="B220" s="450" t="s">
        <v>1750</v>
      </c>
      <c r="C220" s="450" t="s">
        <v>1751</v>
      </c>
    </row>
    <row r="221" spans="1:3">
      <c r="A221" s="450" t="s">
        <v>1749</v>
      </c>
      <c r="B221" s="450" t="s">
        <v>1749</v>
      </c>
      <c r="C221" s="450" t="s">
        <v>1752</v>
      </c>
    </row>
    <row r="222" spans="1:3">
      <c r="A222" s="450" t="s">
        <v>1749</v>
      </c>
      <c r="B222" s="450" t="s">
        <v>1749</v>
      </c>
      <c r="C222" s="450" t="s">
        <v>1753</v>
      </c>
    </row>
    <row r="223" spans="1:3">
      <c r="A223" s="450" t="s">
        <v>1749</v>
      </c>
      <c r="B223" s="450" t="s">
        <v>1749</v>
      </c>
      <c r="C223" s="450" t="s">
        <v>1754</v>
      </c>
    </row>
    <row r="224" spans="1:3">
      <c r="A224" s="450" t="s">
        <v>1749</v>
      </c>
      <c r="B224" s="450" t="s">
        <v>1749</v>
      </c>
      <c r="C224" s="450" t="s">
        <v>1488</v>
      </c>
    </row>
    <row r="225" spans="1:3">
      <c r="A225" s="450" t="s">
        <v>1749</v>
      </c>
      <c r="B225" s="450" t="s">
        <v>1749</v>
      </c>
      <c r="C225" s="450" t="s">
        <v>1553</v>
      </c>
    </row>
    <row r="226" spans="1:3">
      <c r="A226" s="450" t="s">
        <v>1749</v>
      </c>
      <c r="B226" s="450" t="s">
        <v>1749</v>
      </c>
      <c r="C226" s="450" t="s">
        <v>1755</v>
      </c>
    </row>
    <row r="227" spans="1:3">
      <c r="A227" s="450" t="s">
        <v>1749</v>
      </c>
      <c r="B227" s="450" t="s">
        <v>1749</v>
      </c>
      <c r="C227" s="450" t="s">
        <v>1756</v>
      </c>
    </row>
    <row r="228" spans="1:3">
      <c r="A228" s="450" t="s">
        <v>1749</v>
      </c>
      <c r="B228" s="450" t="s">
        <v>1749</v>
      </c>
      <c r="C228" s="450" t="s">
        <v>1757</v>
      </c>
    </row>
    <row r="229" spans="1:3">
      <c r="A229" s="450" t="s">
        <v>1749</v>
      </c>
      <c r="B229" s="450" t="s">
        <v>1749</v>
      </c>
      <c r="C229" s="450" t="s">
        <v>1758</v>
      </c>
    </row>
    <row r="230" spans="1:3">
      <c r="A230" s="450" t="s">
        <v>1749</v>
      </c>
      <c r="B230" s="450" t="s">
        <v>1749</v>
      </c>
      <c r="C230" s="450" t="s">
        <v>1759</v>
      </c>
    </row>
    <row r="231" spans="1:3">
      <c r="A231" s="450" t="s">
        <v>1749</v>
      </c>
      <c r="B231" s="450" t="s">
        <v>1749</v>
      </c>
      <c r="C231" s="450" t="s">
        <v>1760</v>
      </c>
    </row>
    <row r="232" spans="1:3">
      <c r="A232" s="450" t="s">
        <v>1749</v>
      </c>
      <c r="B232" s="450" t="s">
        <v>1749</v>
      </c>
      <c r="C232" s="450" t="s">
        <v>1568</v>
      </c>
    </row>
    <row r="233" spans="1:3">
      <c r="A233" s="450" t="s">
        <v>1749</v>
      </c>
      <c r="B233" s="450" t="s">
        <v>1749</v>
      </c>
      <c r="C233" s="450" t="s">
        <v>1761</v>
      </c>
    </row>
    <row r="234" spans="1:3">
      <c r="A234" s="450" t="s">
        <v>1749</v>
      </c>
      <c r="B234" s="450" t="s">
        <v>1749</v>
      </c>
      <c r="C234" s="450" t="s">
        <v>1762</v>
      </c>
    </row>
    <row r="235" spans="1:3">
      <c r="A235" s="450" t="s">
        <v>1749</v>
      </c>
      <c r="B235" s="450" t="s">
        <v>1749</v>
      </c>
      <c r="C235" s="450" t="s">
        <v>1441</v>
      </c>
    </row>
    <row r="236" spans="1:3">
      <c r="A236" s="450" t="s">
        <v>1749</v>
      </c>
      <c r="B236" s="450" t="s">
        <v>1749</v>
      </c>
      <c r="C236" s="450" t="s">
        <v>1763</v>
      </c>
    </row>
    <row r="237" spans="1:3">
      <c r="A237" s="450" t="s">
        <v>1749</v>
      </c>
      <c r="B237" s="450" t="s">
        <v>1749</v>
      </c>
      <c r="C237" s="450" t="s">
        <v>1557</v>
      </c>
    </row>
    <row r="238" spans="1:3">
      <c r="A238" s="450" t="s">
        <v>1749</v>
      </c>
      <c r="B238" s="450" t="s">
        <v>1749</v>
      </c>
      <c r="C238" s="450" t="s">
        <v>1476</v>
      </c>
    </row>
    <row r="239" spans="1:3">
      <c r="A239" s="450" t="s">
        <v>1749</v>
      </c>
      <c r="B239" s="450" t="s">
        <v>1749</v>
      </c>
      <c r="C239" s="450" t="s">
        <v>1764</v>
      </c>
    </row>
    <row r="240" spans="1:3">
      <c r="A240" s="450" t="s">
        <v>1749</v>
      </c>
      <c r="B240" s="450" t="s">
        <v>1749</v>
      </c>
      <c r="C240" s="450" t="s">
        <v>1765</v>
      </c>
    </row>
    <row r="241" spans="1:3">
      <c r="A241" s="450" t="s">
        <v>1749</v>
      </c>
      <c r="B241" s="450" t="s">
        <v>1749</v>
      </c>
      <c r="C241" s="450" t="s">
        <v>1766</v>
      </c>
    </row>
    <row r="242" spans="1:3">
      <c r="A242" s="450" t="s">
        <v>1749</v>
      </c>
      <c r="B242" s="450" t="s">
        <v>1749</v>
      </c>
      <c r="C242" s="450" t="s">
        <v>1767</v>
      </c>
    </row>
    <row r="243" spans="1:3">
      <c r="A243" s="450" t="s">
        <v>1749</v>
      </c>
      <c r="B243" s="450" t="s">
        <v>1749</v>
      </c>
      <c r="C243" s="450" t="s">
        <v>1768</v>
      </c>
    </row>
    <row r="244" spans="1:3">
      <c r="A244" s="450" t="s">
        <v>1749</v>
      </c>
      <c r="B244" s="450" t="s">
        <v>1749</v>
      </c>
      <c r="C244" s="450" t="s">
        <v>1500</v>
      </c>
    </row>
    <row r="245" spans="1:3">
      <c r="A245" s="450" t="s">
        <v>1749</v>
      </c>
      <c r="B245" s="450" t="s">
        <v>1749</v>
      </c>
      <c r="C245" s="450" t="s">
        <v>1769</v>
      </c>
    </row>
    <row r="246" spans="1:3">
      <c r="A246" s="450" t="s">
        <v>1749</v>
      </c>
      <c r="B246" s="450" t="s">
        <v>1749</v>
      </c>
      <c r="C246" s="450" t="s">
        <v>1770</v>
      </c>
    </row>
    <row r="247" spans="1:3">
      <c r="A247" s="450" t="s">
        <v>1749</v>
      </c>
      <c r="B247" s="450" t="s">
        <v>1749</v>
      </c>
      <c r="C247" s="450" t="s">
        <v>1517</v>
      </c>
    </row>
    <row r="248" spans="1:3">
      <c r="A248" s="450" t="s">
        <v>1749</v>
      </c>
      <c r="B248" s="450" t="s">
        <v>1749</v>
      </c>
      <c r="C248" s="450" t="s">
        <v>1533</v>
      </c>
    </row>
    <row r="249" spans="1:3">
      <c r="A249" s="450" t="s">
        <v>1749</v>
      </c>
      <c r="B249" s="450" t="s">
        <v>1749</v>
      </c>
      <c r="C249" s="450" t="s">
        <v>1771</v>
      </c>
    </row>
    <row r="250" spans="1:3">
      <c r="A250" s="450" t="s">
        <v>1749</v>
      </c>
      <c r="B250" s="450" t="s">
        <v>1749</v>
      </c>
      <c r="C250" s="450" t="s">
        <v>1772</v>
      </c>
    </row>
    <row r="251" spans="1:3">
      <c r="A251" s="450" t="s">
        <v>1749</v>
      </c>
      <c r="B251" s="450" t="s">
        <v>1749</v>
      </c>
      <c r="C251" s="450" t="s">
        <v>1546</v>
      </c>
    </row>
    <row r="252" spans="1:3">
      <c r="A252" s="450" t="s">
        <v>1749</v>
      </c>
      <c r="B252" s="450" t="s">
        <v>1749</v>
      </c>
      <c r="C252" s="450" t="s">
        <v>1773</v>
      </c>
    </row>
    <row r="253" spans="1:3">
      <c r="A253" s="450" t="s">
        <v>1749</v>
      </c>
      <c r="B253" s="450" t="s">
        <v>1749</v>
      </c>
      <c r="C253" s="450" t="s">
        <v>1554</v>
      </c>
    </row>
    <row r="254" spans="1:3">
      <c r="A254" s="450" t="s">
        <v>1749</v>
      </c>
      <c r="B254" s="450" t="s">
        <v>1749</v>
      </c>
      <c r="C254" s="450" t="s">
        <v>1560</v>
      </c>
    </row>
    <row r="255" spans="1:3">
      <c r="A255" s="450" t="s">
        <v>1749</v>
      </c>
      <c r="B255" s="450" t="s">
        <v>1749</v>
      </c>
      <c r="C255" s="450" t="s">
        <v>1774</v>
      </c>
    </row>
    <row r="256" spans="1:3">
      <c r="A256" s="450" t="s">
        <v>1749</v>
      </c>
      <c r="B256" s="450" t="s">
        <v>1749</v>
      </c>
      <c r="C256" s="450" t="s">
        <v>1775</v>
      </c>
    </row>
    <row r="257" spans="1:3">
      <c r="A257" s="450" t="s">
        <v>1749</v>
      </c>
      <c r="B257" s="450" t="s">
        <v>1749</v>
      </c>
      <c r="C257" s="450" t="s">
        <v>1776</v>
      </c>
    </row>
    <row r="258" spans="1:3">
      <c r="A258" s="450" t="s">
        <v>1749</v>
      </c>
      <c r="B258" s="450" t="s">
        <v>1749</v>
      </c>
      <c r="C258" s="450" t="s">
        <v>1777</v>
      </c>
    </row>
    <row r="259" spans="1:3">
      <c r="A259" s="450" t="s">
        <v>1749</v>
      </c>
      <c r="B259" s="450" t="s">
        <v>1749</v>
      </c>
      <c r="C259" s="450" t="s">
        <v>1592</v>
      </c>
    </row>
    <row r="260" spans="1:3">
      <c r="A260" s="450" t="s">
        <v>1749</v>
      </c>
      <c r="B260" s="450" t="s">
        <v>1778</v>
      </c>
      <c r="C260" s="450" t="s">
        <v>1438</v>
      </c>
    </row>
    <row r="261" spans="1:3">
      <c r="A261" s="450" t="s">
        <v>1749</v>
      </c>
      <c r="B261" s="450" t="s">
        <v>1778</v>
      </c>
      <c r="C261" s="450" t="s">
        <v>1779</v>
      </c>
    </row>
    <row r="262" spans="1:3">
      <c r="A262" s="450" t="s">
        <v>1749</v>
      </c>
      <c r="B262" s="450" t="s">
        <v>1780</v>
      </c>
      <c r="C262" s="450" t="s">
        <v>1573</v>
      </c>
    </row>
    <row r="263" spans="1:3">
      <c r="A263" s="450" t="s">
        <v>1749</v>
      </c>
      <c r="B263" s="450" t="s">
        <v>1780</v>
      </c>
      <c r="C263" s="450" t="s">
        <v>1781</v>
      </c>
    </row>
    <row r="264" spans="1:3">
      <c r="A264" s="469" t="s">
        <v>1782</v>
      </c>
      <c r="B264" s="469" t="s">
        <v>1782</v>
      </c>
      <c r="C264" s="469" t="s">
        <v>1783</v>
      </c>
    </row>
    <row r="265" spans="1:3">
      <c r="A265" s="469" t="s">
        <v>1782</v>
      </c>
      <c r="B265" s="469" t="s">
        <v>1782</v>
      </c>
      <c r="C265" s="469" t="s">
        <v>1784</v>
      </c>
    </row>
    <row r="266" spans="1:3">
      <c r="A266" s="469" t="s">
        <v>1782</v>
      </c>
      <c r="B266" s="469" t="s">
        <v>1782</v>
      </c>
      <c r="C266" s="469" t="s">
        <v>1544</v>
      </c>
    </row>
    <row r="267" spans="1:3">
      <c r="A267" s="469" t="s">
        <v>1782</v>
      </c>
      <c r="B267" s="469" t="s">
        <v>1782</v>
      </c>
      <c r="C267" s="469" t="s">
        <v>1785</v>
      </c>
    </row>
    <row r="268" spans="1:3">
      <c r="A268" s="469" t="s">
        <v>1782</v>
      </c>
      <c r="B268" s="469" t="s">
        <v>1782</v>
      </c>
      <c r="C268" s="469" t="s">
        <v>1786</v>
      </c>
    </row>
    <row r="269" spans="1:3">
      <c r="A269" s="469" t="s">
        <v>1782</v>
      </c>
      <c r="B269" s="469" t="s">
        <v>1782</v>
      </c>
      <c r="C269" s="469" t="s">
        <v>1595</v>
      </c>
    </row>
    <row r="270" spans="1:3">
      <c r="A270" s="450" t="s">
        <v>1787</v>
      </c>
      <c r="B270" s="450" t="s">
        <v>1787</v>
      </c>
      <c r="C270" s="450" t="s">
        <v>1788</v>
      </c>
    </row>
    <row r="271" spans="1:3">
      <c r="A271" s="450" t="s">
        <v>1787</v>
      </c>
      <c r="B271" s="450" t="s">
        <v>1787</v>
      </c>
      <c r="C271" s="450" t="s">
        <v>1498</v>
      </c>
    </row>
    <row r="272" spans="1:3">
      <c r="A272" s="469" t="s">
        <v>1789</v>
      </c>
      <c r="B272" s="469" t="s">
        <v>1790</v>
      </c>
      <c r="C272" s="469" t="s">
        <v>1432</v>
      </c>
    </row>
    <row r="273" spans="1:3">
      <c r="A273" s="469" t="s">
        <v>1789</v>
      </c>
      <c r="B273" s="469" t="s">
        <v>1791</v>
      </c>
      <c r="C273" s="469" t="s">
        <v>1792</v>
      </c>
    </row>
    <row r="274" spans="1:3">
      <c r="A274" s="469" t="s">
        <v>1789</v>
      </c>
      <c r="B274" s="469" t="s">
        <v>1791</v>
      </c>
      <c r="C274" s="469" t="s">
        <v>1793</v>
      </c>
    </row>
    <row r="275" spans="1:3">
      <c r="A275" s="469" t="s">
        <v>1789</v>
      </c>
      <c r="B275" s="469" t="s">
        <v>1791</v>
      </c>
      <c r="C275" s="469" t="s">
        <v>1794</v>
      </c>
    </row>
    <row r="276" spans="1:3">
      <c r="A276" s="469" t="s">
        <v>1789</v>
      </c>
      <c r="B276" s="469" t="s">
        <v>1791</v>
      </c>
      <c r="C276" s="469" t="s">
        <v>1795</v>
      </c>
    </row>
    <row r="277" spans="1:3">
      <c r="A277" s="469" t="s">
        <v>1789</v>
      </c>
      <c r="B277" s="469" t="s">
        <v>1791</v>
      </c>
      <c r="C277" s="469" t="s">
        <v>1460</v>
      </c>
    </row>
    <row r="278" spans="1:3">
      <c r="A278" s="469" t="s">
        <v>1789</v>
      </c>
      <c r="B278" s="469" t="s">
        <v>1791</v>
      </c>
      <c r="C278" s="469" t="s">
        <v>1477</v>
      </c>
    </row>
    <row r="279" spans="1:3">
      <c r="A279" s="469" t="s">
        <v>1789</v>
      </c>
      <c r="B279" s="469" t="s">
        <v>1791</v>
      </c>
      <c r="C279" s="469" t="s">
        <v>1446</v>
      </c>
    </row>
    <row r="280" spans="1:3">
      <c r="A280" s="469" t="s">
        <v>1789</v>
      </c>
      <c r="B280" s="469" t="s">
        <v>1796</v>
      </c>
      <c r="C280" s="469" t="s">
        <v>1797</v>
      </c>
    </row>
    <row r="281" spans="1:3">
      <c r="A281" s="469" t="s">
        <v>1789</v>
      </c>
      <c r="B281" s="469" t="s">
        <v>1796</v>
      </c>
      <c r="C281" s="469" t="s">
        <v>1440</v>
      </c>
    </row>
    <row r="282" spans="1:3">
      <c r="A282" s="450" t="s">
        <v>1798</v>
      </c>
      <c r="B282" s="450" t="s">
        <v>1798</v>
      </c>
      <c r="C282" s="450" t="s">
        <v>1799</v>
      </c>
    </row>
    <row r="283" spans="1:3">
      <c r="A283" s="450" t="s">
        <v>1798</v>
      </c>
      <c r="B283" s="450" t="s">
        <v>1798</v>
      </c>
      <c r="C283" s="450" t="s">
        <v>1478</v>
      </c>
    </row>
    <row r="284" spans="1:3">
      <c r="A284" s="450" t="s">
        <v>1798</v>
      </c>
      <c r="B284" s="450" t="s">
        <v>1798</v>
      </c>
      <c r="C284" s="450" t="s">
        <v>1800</v>
      </c>
    </row>
    <row r="285" spans="1:3">
      <c r="A285" s="450" t="s">
        <v>1798</v>
      </c>
      <c r="B285" s="450" t="s">
        <v>1798</v>
      </c>
      <c r="C285" s="450" t="s">
        <v>1497</v>
      </c>
    </row>
    <row r="286" spans="1:3">
      <c r="A286" s="450" t="s">
        <v>1798</v>
      </c>
      <c r="B286" s="450" t="s">
        <v>1798</v>
      </c>
      <c r="C286" s="450" t="s">
        <v>1801</v>
      </c>
    </row>
    <row r="287" spans="1:3">
      <c r="A287" s="450" t="s">
        <v>1798</v>
      </c>
      <c r="B287" s="450" t="s">
        <v>1798</v>
      </c>
      <c r="C287" s="450" t="s">
        <v>1802</v>
      </c>
    </row>
    <row r="288" spans="1:3">
      <c r="A288" s="469" t="s">
        <v>1803</v>
      </c>
      <c r="B288" s="469" t="s">
        <v>1803</v>
      </c>
      <c r="C288" s="469" t="s">
        <v>1469</v>
      </c>
    </row>
    <row r="289" spans="1:3">
      <c r="A289" s="450" t="s">
        <v>1804</v>
      </c>
      <c r="B289" s="450" t="s">
        <v>1804</v>
      </c>
      <c r="C289" s="450" t="s">
        <v>1436</v>
      </c>
    </row>
    <row r="290" spans="1:3">
      <c r="A290" s="469" t="s">
        <v>1805</v>
      </c>
      <c r="B290" s="469" t="s">
        <v>1806</v>
      </c>
      <c r="C290" s="469" t="s">
        <v>1549</v>
      </c>
    </row>
    <row r="291" spans="1:3">
      <c r="A291" s="469" t="s">
        <v>1805</v>
      </c>
      <c r="B291" s="469" t="s">
        <v>1806</v>
      </c>
      <c r="C291" s="469" t="s">
        <v>1807</v>
      </c>
    </row>
    <row r="292" spans="1:3">
      <c r="A292" s="469" t="s">
        <v>1805</v>
      </c>
      <c r="B292" s="469" t="s">
        <v>1806</v>
      </c>
      <c r="C292" s="469" t="s">
        <v>1808</v>
      </c>
    </row>
    <row r="293" spans="1:3">
      <c r="A293" s="469" t="s">
        <v>1805</v>
      </c>
      <c r="B293" s="469" t="s">
        <v>1805</v>
      </c>
      <c r="C293" s="469" t="s">
        <v>1809</v>
      </c>
    </row>
    <row r="294" spans="1:3">
      <c r="A294" s="469" t="s">
        <v>1805</v>
      </c>
      <c r="B294" s="469" t="s">
        <v>1805</v>
      </c>
      <c r="C294" s="469" t="s">
        <v>1551</v>
      </c>
    </row>
    <row r="295" spans="1:3">
      <c r="A295" s="469" t="s">
        <v>1805</v>
      </c>
      <c r="B295" s="469" t="s">
        <v>1805</v>
      </c>
      <c r="C295" s="469" t="s">
        <v>1810</v>
      </c>
    </row>
    <row r="296" spans="1:3">
      <c r="A296" s="450" t="s">
        <v>1811</v>
      </c>
      <c r="B296" s="450" t="s">
        <v>1811</v>
      </c>
      <c r="C296" s="450" t="s">
        <v>1812</v>
      </c>
    </row>
    <row r="297" spans="1:3">
      <c r="A297" s="450" t="s">
        <v>1811</v>
      </c>
      <c r="B297" s="450" t="s">
        <v>1811</v>
      </c>
      <c r="C297" s="450" t="s">
        <v>1813</v>
      </c>
    </row>
    <row r="298" spans="1:3">
      <c r="A298" s="450" t="s">
        <v>1811</v>
      </c>
      <c r="B298" s="450" t="s">
        <v>1811</v>
      </c>
      <c r="C298" s="450" t="s">
        <v>1814</v>
      </c>
    </row>
    <row r="299" spans="1:3">
      <c r="A299" s="450" t="s">
        <v>1811</v>
      </c>
      <c r="B299" s="450" t="s">
        <v>1811</v>
      </c>
      <c r="C299" s="450" t="s">
        <v>1430</v>
      </c>
    </row>
    <row r="300" spans="1:3">
      <c r="A300" s="450" t="s">
        <v>1811</v>
      </c>
      <c r="B300" s="450" t="s">
        <v>1811</v>
      </c>
      <c r="C300" s="450" t="s">
        <v>1815</v>
      </c>
    </row>
    <row r="301" spans="1:3">
      <c r="A301" s="450" t="s">
        <v>1811</v>
      </c>
      <c r="B301" s="450" t="s">
        <v>1811</v>
      </c>
      <c r="C301" s="450" t="s">
        <v>1467</v>
      </c>
    </row>
    <row r="302" spans="1:3">
      <c r="A302" s="450" t="s">
        <v>1811</v>
      </c>
      <c r="B302" s="450" t="s">
        <v>1811</v>
      </c>
      <c r="C302" s="450" t="s">
        <v>1453</v>
      </c>
    </row>
    <row r="303" spans="1:3">
      <c r="A303" s="450" t="s">
        <v>1811</v>
      </c>
      <c r="B303" s="450" t="s">
        <v>1811</v>
      </c>
      <c r="C303" s="450" t="s">
        <v>1816</v>
      </c>
    </row>
    <row r="304" spans="1:3">
      <c r="A304" s="450" t="s">
        <v>1811</v>
      </c>
      <c r="B304" s="450" t="s">
        <v>1811</v>
      </c>
      <c r="C304" s="450" t="s">
        <v>1817</v>
      </c>
    </row>
    <row r="305" spans="1:3">
      <c r="A305" s="450" t="s">
        <v>1811</v>
      </c>
      <c r="B305" s="450" t="s">
        <v>1811</v>
      </c>
      <c r="C305" s="450" t="s">
        <v>1452</v>
      </c>
    </row>
    <row r="306" spans="1:3">
      <c r="A306" s="469" t="s">
        <v>1818</v>
      </c>
      <c r="B306" s="469" t="s">
        <v>1819</v>
      </c>
      <c r="C306" s="469" t="s">
        <v>1493</v>
      </c>
    </row>
    <row r="307" spans="1:3">
      <c r="A307" s="469" t="s">
        <v>1818</v>
      </c>
      <c r="B307" s="469" t="s">
        <v>1819</v>
      </c>
      <c r="C307" s="469" t="s">
        <v>1433</v>
      </c>
    </row>
    <row r="308" spans="1:3">
      <c r="A308" s="469" t="s">
        <v>1818</v>
      </c>
      <c r="B308" s="469" t="s">
        <v>1819</v>
      </c>
      <c r="C308" s="469" t="s">
        <v>1511</v>
      </c>
    </row>
    <row r="309" spans="1:3">
      <c r="A309" s="469" t="s">
        <v>1818</v>
      </c>
      <c r="B309" s="469" t="s">
        <v>1820</v>
      </c>
      <c r="C309" s="469" t="s">
        <v>1540</v>
      </c>
    </row>
    <row r="310" spans="1:3">
      <c r="A310" s="469" t="s">
        <v>1818</v>
      </c>
      <c r="B310" s="469" t="s">
        <v>1820</v>
      </c>
      <c r="C310" s="469" t="s">
        <v>1821</v>
      </c>
    </row>
    <row r="311" spans="1:3">
      <c r="A311" s="450" t="s">
        <v>1822</v>
      </c>
      <c r="B311" s="450" t="s">
        <v>1822</v>
      </c>
      <c r="C311" s="450" t="s">
        <v>1823</v>
      </c>
    </row>
    <row r="312" spans="1:3">
      <c r="A312" s="450" t="s">
        <v>1822</v>
      </c>
      <c r="B312" s="450" t="s">
        <v>1822</v>
      </c>
      <c r="C312" s="450" t="s">
        <v>1555</v>
      </c>
    </row>
    <row r="313" spans="1:3">
      <c r="A313" s="450" t="s">
        <v>1822</v>
      </c>
      <c r="B313" s="450" t="s">
        <v>1822</v>
      </c>
      <c r="C313" s="450" t="s">
        <v>1475</v>
      </c>
    </row>
    <row r="314" spans="1:3">
      <c r="A314" s="450" t="s">
        <v>1822</v>
      </c>
      <c r="B314" s="450" t="s">
        <v>1822</v>
      </c>
      <c r="C314" s="450" t="s">
        <v>1824</v>
      </c>
    </row>
    <row r="315" spans="1:3">
      <c r="A315" s="469" t="s">
        <v>1825</v>
      </c>
      <c r="B315" s="469" t="s">
        <v>1825</v>
      </c>
      <c r="C315" s="469" t="s">
        <v>1826</v>
      </c>
    </row>
    <row r="316" spans="1:3">
      <c r="A316" s="469" t="s">
        <v>1825</v>
      </c>
      <c r="B316" s="469" t="s">
        <v>1825</v>
      </c>
      <c r="C316" s="469" t="s">
        <v>1565</v>
      </c>
    </row>
    <row r="317" spans="1:3">
      <c r="A317" s="469" t="s">
        <v>1825</v>
      </c>
      <c r="B317" s="469" t="s">
        <v>1825</v>
      </c>
      <c r="C317" s="469" t="s">
        <v>1827</v>
      </c>
    </row>
    <row r="318" spans="1:3">
      <c r="A318" s="469" t="s">
        <v>1825</v>
      </c>
      <c r="B318" s="469" t="s">
        <v>1825</v>
      </c>
      <c r="C318" s="469" t="s">
        <v>1828</v>
      </c>
    </row>
    <row r="319" spans="1:3">
      <c r="A319" s="469" t="s">
        <v>1825</v>
      </c>
      <c r="B319" s="469" t="s">
        <v>1825</v>
      </c>
      <c r="C319" s="469" t="s">
        <v>1562</v>
      </c>
    </row>
    <row r="320" spans="1:3">
      <c r="A320" s="469" t="s">
        <v>1825</v>
      </c>
      <c r="B320" s="469" t="s">
        <v>1825</v>
      </c>
      <c r="C320" s="469" t="s">
        <v>1572</v>
      </c>
    </row>
    <row r="321" spans="1:3">
      <c r="A321" s="469" t="s">
        <v>1825</v>
      </c>
      <c r="B321" s="469" t="s">
        <v>1825</v>
      </c>
      <c r="C321" s="469" t="s">
        <v>1461</v>
      </c>
    </row>
    <row r="322" spans="1:3">
      <c r="A322" s="469" t="s">
        <v>1825</v>
      </c>
      <c r="B322" s="469" t="s">
        <v>1825</v>
      </c>
      <c r="C322" s="469" t="s">
        <v>1829</v>
      </c>
    </row>
    <row r="323" spans="1:3">
      <c r="A323" s="469" t="s">
        <v>1825</v>
      </c>
      <c r="B323" s="469" t="s">
        <v>1825</v>
      </c>
      <c r="C323" s="469" t="s">
        <v>1830</v>
      </c>
    </row>
    <row r="324" spans="1:3">
      <c r="A324" s="469" t="s">
        <v>1825</v>
      </c>
      <c r="B324" s="469" t="s">
        <v>1825</v>
      </c>
      <c r="C324" s="469" t="s">
        <v>1512</v>
      </c>
    </row>
    <row r="325" spans="1:3">
      <c r="A325" s="469" t="s">
        <v>1825</v>
      </c>
      <c r="B325" s="469" t="s">
        <v>1825</v>
      </c>
      <c r="C325" s="469" t="s">
        <v>1505</v>
      </c>
    </row>
    <row r="326" spans="1:3">
      <c r="A326" s="469" t="s">
        <v>1825</v>
      </c>
      <c r="B326" s="469" t="s">
        <v>1825</v>
      </c>
      <c r="C326" s="469" t="s">
        <v>1831</v>
      </c>
    </row>
    <row r="327" spans="1:3">
      <c r="A327" s="469" t="s">
        <v>1825</v>
      </c>
      <c r="B327" s="469" t="s">
        <v>1825</v>
      </c>
      <c r="C327" s="469" t="s">
        <v>1832</v>
      </c>
    </row>
    <row r="328" spans="1:3">
      <c r="A328" s="469" t="s">
        <v>1825</v>
      </c>
      <c r="B328" s="469" t="s">
        <v>1825</v>
      </c>
      <c r="C328" s="469" t="s">
        <v>1833</v>
      </c>
    </row>
    <row r="329" spans="1:3">
      <c r="A329" s="450" t="s">
        <v>1834</v>
      </c>
      <c r="B329" s="450" t="s">
        <v>1834</v>
      </c>
      <c r="C329" s="450" t="s">
        <v>1514</v>
      </c>
    </row>
    <row r="330" spans="1:3">
      <c r="A330" s="450" t="s">
        <v>1834</v>
      </c>
      <c r="B330" s="450" t="s">
        <v>1834</v>
      </c>
      <c r="C330" s="450" t="s">
        <v>1835</v>
      </c>
    </row>
    <row r="331" spans="1:3">
      <c r="A331" s="450" t="s">
        <v>1834</v>
      </c>
      <c r="B331" s="450" t="s">
        <v>1834</v>
      </c>
      <c r="C331" s="450" t="s">
        <v>1501</v>
      </c>
    </row>
    <row r="332" spans="1:3">
      <c r="A332" s="450" t="s">
        <v>1834</v>
      </c>
      <c r="B332" s="450" t="s">
        <v>1834</v>
      </c>
      <c r="C332" s="450" t="s">
        <v>1502</v>
      </c>
    </row>
    <row r="333" spans="1:3">
      <c r="A333" s="450" t="s">
        <v>1834</v>
      </c>
      <c r="B333" s="450" t="s">
        <v>1834</v>
      </c>
      <c r="C333" s="450" t="s">
        <v>1836</v>
      </c>
    </row>
    <row r="334" spans="1:3">
      <c r="A334" s="450" t="s">
        <v>1834</v>
      </c>
      <c r="B334" s="450" t="s">
        <v>1834</v>
      </c>
      <c r="C334" s="450" t="s">
        <v>1837</v>
      </c>
    </row>
    <row r="335" spans="1:3">
      <c r="A335" s="450" t="s">
        <v>1834</v>
      </c>
      <c r="B335" s="450" t="s">
        <v>1834</v>
      </c>
      <c r="C335" s="450" t="s">
        <v>1838</v>
      </c>
    </row>
    <row r="336" spans="1:3">
      <c r="A336" s="450" t="s">
        <v>1834</v>
      </c>
      <c r="B336" s="450" t="s">
        <v>1834</v>
      </c>
      <c r="C336" s="450" t="s">
        <v>1439</v>
      </c>
    </row>
    <row r="337" spans="1:3">
      <c r="A337" s="450" t="s">
        <v>1834</v>
      </c>
      <c r="B337" s="450" t="s">
        <v>1834</v>
      </c>
      <c r="C337" s="450" t="s">
        <v>1839</v>
      </c>
    </row>
    <row r="338" spans="1:3">
      <c r="A338" s="450" t="s">
        <v>1834</v>
      </c>
      <c r="B338" s="450" t="s">
        <v>1834</v>
      </c>
      <c r="C338" s="450" t="s">
        <v>1840</v>
      </c>
    </row>
    <row r="339" spans="1:3">
      <c r="A339" s="469" t="s">
        <v>1841</v>
      </c>
      <c r="B339" s="469" t="s">
        <v>1842</v>
      </c>
      <c r="C339" s="469" t="s">
        <v>1587</v>
      </c>
    </row>
    <row r="340" spans="1:3">
      <c r="A340" s="450" t="s">
        <v>1843</v>
      </c>
      <c r="B340" s="450" t="s">
        <v>1843</v>
      </c>
      <c r="C340" s="450" t="s">
        <v>1844</v>
      </c>
    </row>
    <row r="341" spans="1:3">
      <c r="A341" s="450" t="s">
        <v>1843</v>
      </c>
      <c r="B341" s="450" t="s">
        <v>1843</v>
      </c>
      <c r="C341" s="450" t="s">
        <v>1481</v>
      </c>
    </row>
    <row r="342" spans="1:3">
      <c r="A342" s="450" t="s">
        <v>1843</v>
      </c>
      <c r="B342" s="450" t="s">
        <v>1843</v>
      </c>
      <c r="C342" s="450" t="s">
        <v>1536</v>
      </c>
    </row>
    <row r="343" spans="1:3">
      <c r="A343" s="469" t="s">
        <v>1845</v>
      </c>
      <c r="B343" s="469" t="s">
        <v>1845</v>
      </c>
      <c r="C343" s="469" t="s">
        <v>1846</v>
      </c>
    </row>
    <row r="344" spans="1:3">
      <c r="A344" s="469" t="s">
        <v>1845</v>
      </c>
      <c r="B344" s="469" t="s">
        <v>1845</v>
      </c>
      <c r="C344" s="469" t="s">
        <v>1847</v>
      </c>
    </row>
    <row r="345" spans="1:3">
      <c r="A345" s="469" t="s">
        <v>1845</v>
      </c>
      <c r="B345" s="469" t="s">
        <v>1845</v>
      </c>
      <c r="C345" s="469" t="s">
        <v>1848</v>
      </c>
    </row>
    <row r="346" spans="1:3">
      <c r="A346" s="469" t="s">
        <v>1845</v>
      </c>
      <c r="B346" s="469" t="s">
        <v>1845</v>
      </c>
      <c r="C346" s="469" t="s">
        <v>1486</v>
      </c>
    </row>
    <row r="347" spans="1:3">
      <c r="A347" s="469" t="s">
        <v>1845</v>
      </c>
      <c r="B347" s="469" t="s">
        <v>1845</v>
      </c>
      <c r="C347" s="469" t="s">
        <v>1468</v>
      </c>
    </row>
    <row r="348" spans="1:3">
      <c r="A348" s="469" t="s">
        <v>1845</v>
      </c>
      <c r="B348" s="469" t="s">
        <v>1845</v>
      </c>
      <c r="C348" s="469" t="s">
        <v>1849</v>
      </c>
    </row>
    <row r="349" spans="1:3">
      <c r="A349" s="469" t="s">
        <v>1845</v>
      </c>
      <c r="B349" s="469" t="s">
        <v>1845</v>
      </c>
      <c r="C349" s="469" t="s">
        <v>1434</v>
      </c>
    </row>
    <row r="350" spans="1:3">
      <c r="A350" s="469" t="s">
        <v>1845</v>
      </c>
      <c r="B350" s="469" t="s">
        <v>1845</v>
      </c>
      <c r="C350" s="469" t="s">
        <v>1850</v>
      </c>
    </row>
    <row r="351" spans="1:3">
      <c r="A351" s="469" t="s">
        <v>1845</v>
      </c>
      <c r="B351" s="469" t="s">
        <v>1845</v>
      </c>
      <c r="C351" s="469" t="s">
        <v>1535</v>
      </c>
    </row>
    <row r="352" spans="1:3">
      <c r="A352" s="469" t="s">
        <v>1845</v>
      </c>
      <c r="B352" s="469" t="s">
        <v>1845</v>
      </c>
      <c r="C352" s="469" t="s">
        <v>1851</v>
      </c>
    </row>
    <row r="353" spans="1:3">
      <c r="A353" s="469" t="s">
        <v>1845</v>
      </c>
      <c r="B353" s="469" t="s">
        <v>1852</v>
      </c>
      <c r="C353" s="469" t="s">
        <v>1450</v>
      </c>
    </row>
    <row r="354" spans="1:3">
      <c r="A354" s="450" t="s">
        <v>1853</v>
      </c>
      <c r="B354" s="450" t="s">
        <v>1853</v>
      </c>
      <c r="C354" s="450" t="s">
        <v>1854</v>
      </c>
    </row>
    <row r="355" spans="1:3">
      <c r="A355" s="450" t="s">
        <v>1853</v>
      </c>
      <c r="B355" s="450" t="s">
        <v>1853</v>
      </c>
      <c r="C355" s="450" t="s">
        <v>1448</v>
      </c>
    </row>
    <row r="356" spans="1:3">
      <c r="A356" s="469" t="s">
        <v>1855</v>
      </c>
      <c r="B356" s="469" t="s">
        <v>1855</v>
      </c>
      <c r="C356" s="469" t="s">
        <v>1435</v>
      </c>
    </row>
    <row r="357" spans="1:3">
      <c r="A357" s="450" t="s">
        <v>1856</v>
      </c>
      <c r="B357" s="450" t="s">
        <v>1856</v>
      </c>
      <c r="C357" s="450" t="s">
        <v>1857</v>
      </c>
    </row>
    <row r="358" spans="1:3">
      <c r="A358" s="450" t="s">
        <v>1856</v>
      </c>
      <c r="B358" s="450" t="s">
        <v>1856</v>
      </c>
      <c r="C358" s="450" t="s">
        <v>1577</v>
      </c>
    </row>
    <row r="359" spans="1:3">
      <c r="A359" s="450" t="s">
        <v>1856</v>
      </c>
      <c r="B359" s="450" t="s">
        <v>1856</v>
      </c>
      <c r="C359" s="450" t="s">
        <v>1576</v>
      </c>
    </row>
    <row r="360" spans="1:3">
      <c r="A360" s="450" t="s">
        <v>1856</v>
      </c>
      <c r="B360" s="450" t="s">
        <v>1856</v>
      </c>
      <c r="C360" s="450" t="s">
        <v>1431</v>
      </c>
    </row>
    <row r="361" spans="1:3">
      <c r="A361" s="450" t="s">
        <v>1856</v>
      </c>
      <c r="B361" s="450" t="s">
        <v>1856</v>
      </c>
      <c r="C361" s="450" t="s">
        <v>1858</v>
      </c>
    </row>
    <row r="362" spans="1:3">
      <c r="A362" s="450" t="s">
        <v>1856</v>
      </c>
      <c r="B362" s="450" t="s">
        <v>1856</v>
      </c>
      <c r="C362" s="450" t="s">
        <v>1859</v>
      </c>
    </row>
    <row r="363" spans="1:3">
      <c r="A363" s="450" t="s">
        <v>1856</v>
      </c>
      <c r="B363" s="450" t="s">
        <v>1856</v>
      </c>
      <c r="C363" s="450" t="s">
        <v>1860</v>
      </c>
    </row>
    <row r="364" spans="1:3">
      <c r="A364" s="469" t="s">
        <v>1861</v>
      </c>
      <c r="B364" s="469" t="s">
        <v>1861</v>
      </c>
      <c r="C364" s="469" t="s">
        <v>1862</v>
      </c>
    </row>
    <row r="365" spans="1:3">
      <c r="A365" s="469" t="s">
        <v>1861</v>
      </c>
      <c r="B365" s="469" t="s">
        <v>1861</v>
      </c>
      <c r="C365" s="469" t="s">
        <v>1537</v>
      </c>
    </row>
    <row r="366" spans="1:3">
      <c r="A366" s="469" t="s">
        <v>1861</v>
      </c>
      <c r="B366" s="469" t="s">
        <v>1861</v>
      </c>
      <c r="C366" s="469" t="s">
        <v>1863</v>
      </c>
    </row>
    <row r="367" spans="1:3">
      <c r="A367" s="469" t="s">
        <v>1861</v>
      </c>
      <c r="B367" s="469" t="s">
        <v>1861</v>
      </c>
      <c r="C367" s="469" t="s">
        <v>1864</v>
      </c>
    </row>
    <row r="368" spans="1:3">
      <c r="A368" s="469" t="s">
        <v>1861</v>
      </c>
      <c r="B368" s="469" t="s">
        <v>1861</v>
      </c>
      <c r="C368" s="469" t="s">
        <v>1865</v>
      </c>
    </row>
    <row r="369" spans="1:3">
      <c r="A369" s="469" t="s">
        <v>1861</v>
      </c>
      <c r="B369" s="469" t="s">
        <v>1861</v>
      </c>
      <c r="C369" s="469" t="s">
        <v>1499</v>
      </c>
    </row>
    <row r="370" spans="1:3">
      <c r="A370" s="469" t="s">
        <v>1861</v>
      </c>
      <c r="B370" s="469" t="s">
        <v>1861</v>
      </c>
      <c r="C370" s="469" t="s">
        <v>1866</v>
      </c>
    </row>
    <row r="371" spans="1:3">
      <c r="A371" s="469" t="s">
        <v>1861</v>
      </c>
      <c r="B371" s="469" t="s">
        <v>1861</v>
      </c>
      <c r="C371" s="469" t="s">
        <v>1867</v>
      </c>
    </row>
    <row r="372" spans="1:3">
      <c r="A372" s="469" t="s">
        <v>1861</v>
      </c>
      <c r="B372" s="469" t="s">
        <v>1861</v>
      </c>
      <c r="C372" s="469" t="s">
        <v>1868</v>
      </c>
    </row>
    <row r="373" spans="1:3">
      <c r="A373" s="469" t="s">
        <v>1861</v>
      </c>
      <c r="B373" s="469" t="s">
        <v>1861</v>
      </c>
      <c r="C373" s="469" t="s">
        <v>1516</v>
      </c>
    </row>
    <row r="374" spans="1:3">
      <c r="A374" s="469" t="s">
        <v>1861</v>
      </c>
      <c r="B374" s="469" t="s">
        <v>1861</v>
      </c>
      <c r="C374" s="469" t="s">
        <v>1869</v>
      </c>
    </row>
    <row r="375" spans="1:3">
      <c r="A375" s="450" t="s">
        <v>1870</v>
      </c>
      <c r="B375" s="450" t="s">
        <v>1870</v>
      </c>
      <c r="C375" s="450" t="s">
        <v>1443</v>
      </c>
    </row>
    <row r="376" spans="1:3">
      <c r="A376" s="450" t="s">
        <v>1870</v>
      </c>
      <c r="B376" s="450" t="s">
        <v>1870</v>
      </c>
      <c r="C376" s="450" t="s">
        <v>1871</v>
      </c>
    </row>
    <row r="377" spans="1:3">
      <c r="A377" s="450" t="s">
        <v>1870</v>
      </c>
      <c r="B377" s="450" t="s">
        <v>1870</v>
      </c>
      <c r="C377" s="450" t="s">
        <v>1872</v>
      </c>
    </row>
    <row r="378" spans="1:3">
      <c r="A378" s="450" t="s">
        <v>1870</v>
      </c>
      <c r="B378" s="450" t="s">
        <v>1870</v>
      </c>
      <c r="C378" s="450" t="s">
        <v>1873</v>
      </c>
    </row>
    <row r="379" spans="1:3">
      <c r="A379" s="450" t="s">
        <v>1870</v>
      </c>
      <c r="B379" s="450" t="s">
        <v>1870</v>
      </c>
      <c r="C379" s="450" t="s">
        <v>1874</v>
      </c>
    </row>
    <row r="380" spans="1:3">
      <c r="A380" s="450" t="s">
        <v>1870</v>
      </c>
      <c r="B380" s="450" t="s">
        <v>1870</v>
      </c>
      <c r="C380" s="450" t="s">
        <v>1875</v>
      </c>
    </row>
    <row r="381" spans="1:3">
      <c r="A381" s="450" t="s">
        <v>1870</v>
      </c>
      <c r="B381" s="450" t="s">
        <v>1870</v>
      </c>
      <c r="C381" s="450" t="s">
        <v>1876</v>
      </c>
    </row>
    <row r="382" spans="1:3">
      <c r="A382" s="450" t="s">
        <v>1870</v>
      </c>
      <c r="B382" s="450" t="s">
        <v>1870</v>
      </c>
      <c r="C382" s="450" t="s">
        <v>1455</v>
      </c>
    </row>
    <row r="383" spans="1:3">
      <c r="A383" s="469" t="s">
        <v>1791</v>
      </c>
      <c r="B383" s="469" t="s">
        <v>1791</v>
      </c>
      <c r="C383" s="469" t="s">
        <v>1877</v>
      </c>
    </row>
    <row r="384" spans="1:3">
      <c r="A384" s="469" t="s">
        <v>1791</v>
      </c>
      <c r="B384" s="469" t="s">
        <v>1791</v>
      </c>
      <c r="C384" s="469" t="s">
        <v>1878</v>
      </c>
    </row>
    <row r="385" spans="1:3">
      <c r="A385" s="469" t="s">
        <v>1791</v>
      </c>
      <c r="B385" s="469" t="s">
        <v>1791</v>
      </c>
      <c r="C385" s="469" t="s">
        <v>1879</v>
      </c>
    </row>
    <row r="386" spans="1:3">
      <c r="A386" s="469" t="s">
        <v>1791</v>
      </c>
      <c r="B386" s="469" t="s">
        <v>1791</v>
      </c>
      <c r="C386" s="469" t="s">
        <v>1880</v>
      </c>
    </row>
    <row r="387" spans="1:3">
      <c r="A387" s="469" t="s">
        <v>1791</v>
      </c>
      <c r="B387" s="469" t="s">
        <v>1791</v>
      </c>
      <c r="C387" s="469" t="s">
        <v>1881</v>
      </c>
    </row>
    <row r="388" spans="1:3">
      <c r="A388" s="469" t="s">
        <v>1791</v>
      </c>
      <c r="B388" s="469" t="s">
        <v>1791</v>
      </c>
      <c r="C388" s="469" t="s">
        <v>1882</v>
      </c>
    </row>
    <row r="389" spans="1:3">
      <c r="A389" s="469" t="s">
        <v>1791</v>
      </c>
      <c r="B389" s="469" t="s">
        <v>1791</v>
      </c>
      <c r="C389" s="469" t="s">
        <v>1883</v>
      </c>
    </row>
    <row r="390" spans="1:3">
      <c r="A390" s="469" t="s">
        <v>1791</v>
      </c>
      <c r="B390" s="469" t="s">
        <v>1791</v>
      </c>
      <c r="C390" s="469" t="s">
        <v>1884</v>
      </c>
    </row>
    <row r="391" spans="1:3">
      <c r="A391" s="469" t="s">
        <v>1791</v>
      </c>
      <c r="B391" s="469" t="s">
        <v>1791</v>
      </c>
      <c r="C391" s="469" t="s">
        <v>1885</v>
      </c>
    </row>
    <row r="392" spans="1:3">
      <c r="A392" s="469" t="s">
        <v>1791</v>
      </c>
      <c r="B392" s="469" t="s">
        <v>1791</v>
      </c>
      <c r="C392" s="469" t="s">
        <v>1552</v>
      </c>
    </row>
    <row r="393" spans="1:3">
      <c r="A393" s="469" t="s">
        <v>1791</v>
      </c>
      <c r="B393" s="469" t="s">
        <v>1791</v>
      </c>
      <c r="C393" s="469" t="s">
        <v>1506</v>
      </c>
    </row>
    <row r="394" spans="1:3">
      <c r="A394" s="469" t="s">
        <v>1791</v>
      </c>
      <c r="B394" s="469" t="s">
        <v>1791</v>
      </c>
      <c r="C394" s="469" t="s">
        <v>1518</v>
      </c>
    </row>
    <row r="395" spans="1:3">
      <c r="A395" s="469" t="s">
        <v>1791</v>
      </c>
      <c r="B395" s="469" t="s">
        <v>1791</v>
      </c>
      <c r="C395" s="469" t="s">
        <v>1437</v>
      </c>
    </row>
    <row r="396" spans="1:3">
      <c r="A396" s="469" t="s">
        <v>1791</v>
      </c>
      <c r="B396" s="469" t="s">
        <v>1791</v>
      </c>
      <c r="C396" s="469" t="s">
        <v>1523</v>
      </c>
    </row>
    <row r="397" spans="1:3">
      <c r="A397" s="469" t="s">
        <v>1791</v>
      </c>
      <c r="B397" s="469" t="s">
        <v>1791</v>
      </c>
      <c r="C397" s="469" t="s">
        <v>1886</v>
      </c>
    </row>
    <row r="398" spans="1:3">
      <c r="A398" s="469" t="s">
        <v>1791</v>
      </c>
      <c r="B398" s="469" t="s">
        <v>1791</v>
      </c>
      <c r="C398" s="469" t="s">
        <v>1538</v>
      </c>
    </row>
    <row r="399" spans="1:3">
      <c r="A399" s="469" t="s">
        <v>1791</v>
      </c>
      <c r="B399" s="469" t="s">
        <v>1791</v>
      </c>
      <c r="C399" s="469" t="s">
        <v>1887</v>
      </c>
    </row>
    <row r="400" spans="1:3">
      <c r="A400" s="469" t="s">
        <v>1791</v>
      </c>
      <c r="B400" s="469" t="s">
        <v>1791</v>
      </c>
      <c r="C400" s="469" t="s">
        <v>1888</v>
      </c>
    </row>
    <row r="401" spans="1:3">
      <c r="A401" s="469" t="s">
        <v>1791</v>
      </c>
      <c r="B401" s="469" t="s">
        <v>1791</v>
      </c>
      <c r="C401" s="469" t="s">
        <v>1462</v>
      </c>
    </row>
    <row r="402" spans="1:3">
      <c r="A402" s="469" t="s">
        <v>1791</v>
      </c>
      <c r="B402" s="469" t="s">
        <v>1791</v>
      </c>
      <c r="C402" s="469" t="s">
        <v>1527</v>
      </c>
    </row>
    <row r="403" spans="1:3">
      <c r="A403" s="469" t="s">
        <v>1791</v>
      </c>
      <c r="B403" s="469" t="s">
        <v>1791</v>
      </c>
      <c r="C403" s="469" t="s">
        <v>1889</v>
      </c>
    </row>
    <row r="404" spans="1:3">
      <c r="A404" s="469" t="s">
        <v>1791</v>
      </c>
      <c r="B404" s="469" t="s">
        <v>1791</v>
      </c>
      <c r="C404" s="469" t="s">
        <v>1463</v>
      </c>
    </row>
    <row r="405" spans="1:3">
      <c r="A405" s="469" t="s">
        <v>1791</v>
      </c>
      <c r="B405" s="469" t="s">
        <v>1791</v>
      </c>
      <c r="C405" s="469" t="s">
        <v>1890</v>
      </c>
    </row>
    <row r="406" spans="1:3">
      <c r="A406" s="469" t="s">
        <v>1791</v>
      </c>
      <c r="B406" s="469" t="s">
        <v>1791</v>
      </c>
      <c r="C406" s="469" t="s">
        <v>1496</v>
      </c>
    </row>
    <row r="407" spans="1:3">
      <c r="A407" s="469" t="s">
        <v>1791</v>
      </c>
      <c r="B407" s="469" t="s">
        <v>1791</v>
      </c>
      <c r="C407" s="469" t="s">
        <v>1891</v>
      </c>
    </row>
    <row r="408" spans="1:3">
      <c r="A408" s="469" t="s">
        <v>1791</v>
      </c>
      <c r="B408" s="469" t="s">
        <v>1791</v>
      </c>
      <c r="C408" s="469" t="s">
        <v>1507</v>
      </c>
    </row>
    <row r="409" spans="1:3">
      <c r="A409" s="469" t="s">
        <v>1791</v>
      </c>
      <c r="B409" s="469" t="s">
        <v>1791</v>
      </c>
      <c r="C409" s="469" t="s">
        <v>1892</v>
      </c>
    </row>
    <row r="410" spans="1:3">
      <c r="A410" s="469" t="s">
        <v>1791</v>
      </c>
      <c r="B410" s="469" t="s">
        <v>1791</v>
      </c>
      <c r="C410" s="469" t="s">
        <v>1893</v>
      </c>
    </row>
    <row r="411" spans="1:3">
      <c r="A411" s="469" t="s">
        <v>1791</v>
      </c>
      <c r="B411" s="469" t="s">
        <v>1791</v>
      </c>
      <c r="C411" s="469" t="s">
        <v>1447</v>
      </c>
    </row>
    <row r="412" spans="1:3">
      <c r="A412" s="469" t="s">
        <v>1791</v>
      </c>
      <c r="B412" s="469" t="s">
        <v>1791</v>
      </c>
      <c r="C412" s="469" t="s">
        <v>1894</v>
      </c>
    </row>
    <row r="413" spans="1:3">
      <c r="A413" s="469" t="s">
        <v>1791</v>
      </c>
      <c r="B413" s="469" t="s">
        <v>1791</v>
      </c>
      <c r="C413" s="469" t="s">
        <v>1895</v>
      </c>
    </row>
    <row r="414" spans="1:3">
      <c r="A414" s="469" t="s">
        <v>1791</v>
      </c>
      <c r="B414" s="469" t="s">
        <v>1791</v>
      </c>
      <c r="C414" s="469" t="s">
        <v>1896</v>
      </c>
    </row>
    <row r="415" spans="1:3">
      <c r="A415" s="469" t="s">
        <v>1791</v>
      </c>
      <c r="B415" s="469" t="s">
        <v>1791</v>
      </c>
      <c r="C415" s="469" t="s">
        <v>1596</v>
      </c>
    </row>
    <row r="416" spans="1:3">
      <c r="A416" s="450" t="s">
        <v>1897</v>
      </c>
      <c r="B416" s="450" t="s">
        <v>1897</v>
      </c>
      <c r="C416" s="450" t="s">
        <v>1898</v>
      </c>
    </row>
    <row r="417" spans="1:3">
      <c r="A417" s="450" t="s">
        <v>1897</v>
      </c>
      <c r="B417" s="450" t="s">
        <v>1897</v>
      </c>
      <c r="C417" s="450" t="s">
        <v>1899</v>
      </c>
    </row>
    <row r="418" spans="1:3">
      <c r="A418" s="450" t="s">
        <v>1897</v>
      </c>
      <c r="B418" s="450" t="s">
        <v>1897</v>
      </c>
      <c r="C418" s="450" t="s">
        <v>1589</v>
      </c>
    </row>
    <row r="419" spans="1:3">
      <c r="A419" s="469" t="s">
        <v>1900</v>
      </c>
      <c r="B419" s="469" t="s">
        <v>1900</v>
      </c>
      <c r="C419" s="469" t="s">
        <v>1901</v>
      </c>
    </row>
    <row r="420" spans="1:3">
      <c r="A420" s="469" t="s">
        <v>1900</v>
      </c>
      <c r="B420" s="469" t="s">
        <v>1900</v>
      </c>
      <c r="C420" s="469" t="s">
        <v>1543</v>
      </c>
    </row>
    <row r="421" spans="1:3">
      <c r="A421" s="469" t="s">
        <v>1900</v>
      </c>
      <c r="B421" s="469" t="s">
        <v>1900</v>
      </c>
      <c r="C421" s="469" t="s">
        <v>1902</v>
      </c>
    </row>
    <row r="422" spans="1:3">
      <c r="A422" s="450" t="s">
        <v>1903</v>
      </c>
      <c r="B422" s="450" t="s">
        <v>1903</v>
      </c>
      <c r="C422" s="450" t="s">
        <v>1530</v>
      </c>
    </row>
    <row r="423" spans="1:3">
      <c r="A423" s="450" t="s">
        <v>1903</v>
      </c>
      <c r="B423" s="450" t="s">
        <v>1903</v>
      </c>
      <c r="C423" s="450" t="s">
        <v>1456</v>
      </c>
    </row>
    <row r="424" spans="1:3">
      <c r="A424" s="469" t="s">
        <v>1904</v>
      </c>
      <c r="B424" s="469" t="s">
        <v>1904</v>
      </c>
      <c r="C424" s="469" t="s">
        <v>1905</v>
      </c>
    </row>
    <row r="425" spans="1:3">
      <c r="A425" s="469" t="s">
        <v>1904</v>
      </c>
      <c r="B425" s="469" t="s">
        <v>1904</v>
      </c>
      <c r="C425" s="469" t="s">
        <v>1585</v>
      </c>
    </row>
    <row r="426" spans="1:3">
      <c r="A426" s="469" t="s">
        <v>1904</v>
      </c>
      <c r="B426" s="469" t="s">
        <v>1904</v>
      </c>
      <c r="C426" s="469" t="s">
        <v>1906</v>
      </c>
    </row>
    <row r="427" spans="1:3">
      <c r="A427" s="469" t="s">
        <v>1904</v>
      </c>
      <c r="B427" s="469" t="s">
        <v>1904</v>
      </c>
      <c r="C427" s="469" t="s">
        <v>1907</v>
      </c>
    </row>
    <row r="428" spans="1:3">
      <c r="A428" s="450" t="s">
        <v>1908</v>
      </c>
      <c r="B428" s="450" t="s">
        <v>1908</v>
      </c>
      <c r="C428" s="450" t="s">
        <v>1588</v>
      </c>
    </row>
    <row r="429" spans="1:3">
      <c r="A429" s="450" t="s">
        <v>1908</v>
      </c>
      <c r="B429" s="450" t="s">
        <v>1908</v>
      </c>
      <c r="C429" s="450" t="s">
        <v>1909</v>
      </c>
    </row>
    <row r="430" spans="1:3">
      <c r="A430" s="450" t="s">
        <v>1908</v>
      </c>
      <c r="B430" s="450" t="s">
        <v>1908</v>
      </c>
      <c r="C430" s="450" t="s">
        <v>1910</v>
      </c>
    </row>
    <row r="431" spans="1:3">
      <c r="A431" s="450" t="s">
        <v>1908</v>
      </c>
      <c r="B431" s="450" t="s">
        <v>1908</v>
      </c>
      <c r="C431" s="450" t="s">
        <v>1911</v>
      </c>
    </row>
    <row r="432" spans="1:3">
      <c r="A432" s="134"/>
      <c r="B432" s="134"/>
      <c r="C432" s="134"/>
    </row>
    <row r="433" spans="1:3">
      <c r="A433" s="134"/>
      <c r="B433" s="134"/>
      <c r="C433" s="134"/>
    </row>
    <row r="434" spans="1:3">
      <c r="A434" s="134"/>
      <c r="B434" s="134"/>
      <c r="C434" s="134"/>
    </row>
    <row r="435" spans="1:3">
      <c r="A435" s="134"/>
      <c r="B435" s="134"/>
      <c r="C435" s="134"/>
    </row>
    <row r="436" spans="1:3">
      <c r="A436" s="134"/>
      <c r="B436" s="134"/>
      <c r="C436" s="134"/>
    </row>
    <row r="437" spans="1:3">
      <c r="A437" s="134"/>
      <c r="B437" s="134"/>
      <c r="C437" s="134"/>
    </row>
    <row r="438" spans="1:3">
      <c r="A438" s="134"/>
      <c r="B438" s="134"/>
      <c r="C438" s="134"/>
    </row>
    <row r="439" spans="1:3">
      <c r="A439" s="134"/>
      <c r="B439" s="134"/>
      <c r="C439" s="134"/>
    </row>
    <row r="440" spans="1:3">
      <c r="A440" s="134"/>
      <c r="B440" s="134"/>
      <c r="C440" s="134"/>
    </row>
    <row r="441" spans="1:3">
      <c r="A441" s="134"/>
      <c r="B441" s="134"/>
      <c r="C441" s="134"/>
    </row>
    <row r="442" spans="1:3">
      <c r="A442" s="134"/>
      <c r="B442" s="134"/>
      <c r="C442" s="134"/>
    </row>
    <row r="443" spans="1:3">
      <c r="A443" s="134"/>
      <c r="B443" s="134"/>
      <c r="C443" s="134"/>
    </row>
    <row r="444" spans="1:3">
      <c r="A444" s="134"/>
      <c r="B444" s="134"/>
      <c r="C444" s="134"/>
    </row>
    <row r="445" spans="1:3">
      <c r="A445" s="134"/>
      <c r="B445" s="134"/>
      <c r="C445" s="134"/>
    </row>
    <row r="446" spans="1:3">
      <c r="A446" s="134"/>
      <c r="B446" s="134"/>
      <c r="C446" s="134"/>
    </row>
    <row r="447" spans="1:3">
      <c r="A447" s="134"/>
      <c r="B447" s="134"/>
      <c r="C447" s="134"/>
    </row>
    <row r="448" spans="1:3">
      <c r="A448" s="134"/>
      <c r="B448" s="134"/>
      <c r="C448" s="134"/>
    </row>
    <row r="449" spans="1:3">
      <c r="A449" s="134"/>
      <c r="B449" s="134"/>
      <c r="C449" s="134"/>
    </row>
    <row r="450" spans="1:3">
      <c r="A450" s="134"/>
      <c r="B450" s="134"/>
      <c r="C450" s="134"/>
    </row>
    <row r="451" spans="1:3">
      <c r="A451" s="134"/>
      <c r="B451" s="134"/>
      <c r="C451" s="134"/>
    </row>
    <row r="452" spans="1:3">
      <c r="A452" s="134"/>
      <c r="B452" s="134"/>
      <c r="C452" s="134"/>
    </row>
    <row r="453" spans="1:3">
      <c r="A453" s="134"/>
      <c r="B453" s="134"/>
      <c r="C453" s="134"/>
    </row>
    <row r="454" spans="1:3">
      <c r="A454" s="134"/>
      <c r="B454" s="134"/>
      <c r="C454" s="134"/>
    </row>
    <row r="455" spans="1:3">
      <c r="A455" s="134"/>
      <c r="B455" s="134"/>
      <c r="C455" s="134"/>
    </row>
    <row r="456" spans="1:3">
      <c r="A456" s="134"/>
      <c r="B456" s="134"/>
      <c r="C456" s="134"/>
    </row>
    <row r="457" spans="1:3">
      <c r="A457" s="134"/>
      <c r="B457" s="134"/>
      <c r="C457" s="134"/>
    </row>
    <row r="458" spans="1:3">
      <c r="A458" s="134"/>
      <c r="B458" s="134"/>
      <c r="C458" s="134"/>
    </row>
    <row r="459" spans="1:3">
      <c r="A459" s="134"/>
      <c r="B459" s="134"/>
      <c r="C459" s="134"/>
    </row>
    <row r="460" spans="1:3">
      <c r="A460" s="134"/>
      <c r="B460" s="134"/>
      <c r="C460" s="134"/>
    </row>
    <row r="461" spans="1:3">
      <c r="A461" s="134"/>
      <c r="B461" s="134"/>
      <c r="C461" s="134"/>
    </row>
    <row r="462" spans="1:3">
      <c r="A462" s="134"/>
      <c r="B462" s="134"/>
      <c r="C462" s="134"/>
    </row>
    <row r="463" spans="1:3">
      <c r="A463" s="134"/>
      <c r="B463" s="134"/>
      <c r="C463" s="134"/>
    </row>
    <row r="464" spans="1:3">
      <c r="A464" s="134"/>
      <c r="B464" s="134"/>
      <c r="C464" s="134"/>
    </row>
    <row r="465" spans="1:3">
      <c r="A465" s="134"/>
      <c r="B465" s="134"/>
      <c r="C465" s="134"/>
    </row>
    <row r="466" spans="1:3">
      <c r="A466" s="134"/>
      <c r="B466" s="134"/>
      <c r="C466" s="134"/>
    </row>
    <row r="467" spans="1:3">
      <c r="A467" s="134"/>
      <c r="B467" s="134"/>
      <c r="C467" s="134"/>
    </row>
  </sheetData>
  <phoneticPr fontId="43" type="noConversion"/>
  <pageMargins left="0.75000000000000011" right="0.75000000000000011" top="1" bottom="1" header="0.5" footer="0.5"/>
  <pageSetup scale="54" fitToHeight="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workbookViewId="0">
      <selection sqref="A1:E1"/>
    </sheetView>
  </sheetViews>
  <sheetFormatPr defaultColWidth="10.875" defaultRowHeight="15.75"/>
  <cols>
    <col min="1" max="1" width="22.125" style="343" bestFit="1" customWidth="1"/>
    <col min="2" max="2" width="18.625" style="460" customWidth="1"/>
    <col min="3" max="4" width="18.625" style="461" customWidth="1"/>
    <col min="5" max="5" width="15.5" style="505" customWidth="1"/>
    <col min="6" max="16384" width="10.875" style="123"/>
  </cols>
  <sheetData>
    <row r="1" spans="1:5" s="431" customFormat="1" ht="42.95" customHeight="1">
      <c r="A1" s="817" t="s">
        <v>2680</v>
      </c>
      <c r="B1" s="809"/>
      <c r="C1" s="809"/>
      <c r="D1" s="809"/>
      <c r="E1" s="809"/>
    </row>
    <row r="2" spans="1:5" ht="47.25">
      <c r="A2" s="282" t="s">
        <v>2111</v>
      </c>
      <c r="B2" s="277" t="s">
        <v>2112</v>
      </c>
      <c r="C2" s="285" t="s">
        <v>2113</v>
      </c>
      <c r="D2" s="285" t="s">
        <v>2114</v>
      </c>
      <c r="E2" s="503" t="s">
        <v>2553</v>
      </c>
    </row>
    <row r="3" spans="1:5">
      <c r="A3" s="123" t="s">
        <v>1640</v>
      </c>
      <c r="B3" s="201">
        <v>78</v>
      </c>
      <c r="C3" s="126">
        <v>51.6120894478967</v>
      </c>
      <c r="D3" s="126">
        <f t="shared" ref="D3:D35" si="0">B3/C3</f>
        <v>1.5112738281743534</v>
      </c>
      <c r="E3" s="127">
        <v>1.21688422366278E-9</v>
      </c>
    </row>
    <row r="4" spans="1:5">
      <c r="A4" s="123" t="s">
        <v>1673</v>
      </c>
      <c r="B4" s="201">
        <v>82</v>
      </c>
      <c r="C4" s="126">
        <v>59.121737029555099</v>
      </c>
      <c r="D4" s="126">
        <f t="shared" si="0"/>
        <v>1.3869687211491775</v>
      </c>
      <c r="E4" s="127">
        <v>3.9837894162760202E-8</v>
      </c>
    </row>
    <row r="5" spans="1:5">
      <c r="A5" s="123" t="s">
        <v>1811</v>
      </c>
      <c r="B5" s="201">
        <v>64</v>
      </c>
      <c r="C5" s="126">
        <v>39.5632968992606</v>
      </c>
      <c r="D5" s="126">
        <f t="shared" si="0"/>
        <v>1.6176609386968481</v>
      </c>
      <c r="E5" s="127">
        <v>5.2631017007685499E-8</v>
      </c>
    </row>
    <row r="6" spans="1:5">
      <c r="A6" s="123" t="s">
        <v>1804</v>
      </c>
      <c r="B6" s="201">
        <v>43</v>
      </c>
      <c r="C6" s="126">
        <v>22.728682927382501</v>
      </c>
      <c r="D6" s="126">
        <f t="shared" si="0"/>
        <v>1.8918826109451121</v>
      </c>
      <c r="E6" s="127">
        <v>1.6059872323273501E-6</v>
      </c>
    </row>
    <row r="7" spans="1:5">
      <c r="A7" s="123" t="s">
        <v>1712</v>
      </c>
      <c r="B7" s="201">
        <v>56</v>
      </c>
      <c r="C7" s="126">
        <v>34.903058789068297</v>
      </c>
      <c r="D7" s="126">
        <f t="shared" si="0"/>
        <v>1.6044439067196972</v>
      </c>
      <c r="E7" s="127">
        <v>1.8764969811630999E-6</v>
      </c>
    </row>
    <row r="8" spans="1:5">
      <c r="A8" s="123" t="s">
        <v>1853</v>
      </c>
      <c r="B8" s="201">
        <v>49</v>
      </c>
      <c r="C8" s="126">
        <v>29.350944797552501</v>
      </c>
      <c r="D8" s="126">
        <f t="shared" si="0"/>
        <v>1.669452221656796</v>
      </c>
      <c r="E8" s="127">
        <v>5.5893911327108197E-6</v>
      </c>
    </row>
    <row r="9" spans="1:5">
      <c r="A9" s="123" t="s">
        <v>1855</v>
      </c>
      <c r="B9" s="201">
        <v>41</v>
      </c>
      <c r="C9" s="126">
        <v>22.501942158751799</v>
      </c>
      <c r="D9" s="126">
        <f t="shared" si="0"/>
        <v>1.8220649449164839</v>
      </c>
      <c r="E9" s="127">
        <v>6.2318176414804999E-6</v>
      </c>
    </row>
    <row r="10" spans="1:5">
      <c r="A10" s="123" t="s">
        <v>1845</v>
      </c>
      <c r="B10" s="201">
        <v>69</v>
      </c>
      <c r="C10" s="126">
        <v>48.870369139848002</v>
      </c>
      <c r="D10" s="126">
        <f t="shared" si="0"/>
        <v>1.4118984819318392</v>
      </c>
      <c r="E10" s="127">
        <v>6.2410194437633804E-6</v>
      </c>
    </row>
    <row r="11" spans="1:5">
      <c r="A11" s="123" t="s">
        <v>1870</v>
      </c>
      <c r="B11" s="201">
        <v>63</v>
      </c>
      <c r="C11" s="126">
        <v>43.319637390729298</v>
      </c>
      <c r="D11" s="126">
        <f t="shared" si="0"/>
        <v>1.4543058020490827</v>
      </c>
      <c r="E11" s="127">
        <v>9.9205868608425197E-6</v>
      </c>
    </row>
    <row r="12" spans="1:5">
      <c r="A12" s="123" t="s">
        <v>1834</v>
      </c>
      <c r="B12" s="201">
        <v>59</v>
      </c>
      <c r="C12" s="126">
        <v>39.676374145644097</v>
      </c>
      <c r="D12" s="126">
        <f t="shared" si="0"/>
        <v>1.4870310422878539</v>
      </c>
      <c r="E12" s="127">
        <v>1.5067787676344E-5</v>
      </c>
    </row>
    <row r="13" spans="1:5">
      <c r="A13" s="123" t="s">
        <v>1791</v>
      </c>
      <c r="B13" s="201">
        <v>76</v>
      </c>
      <c r="C13" s="126">
        <v>57.942310290010496</v>
      </c>
      <c r="D13" s="126">
        <f t="shared" si="0"/>
        <v>1.3116494599474526</v>
      </c>
      <c r="E13" s="127">
        <v>1.89192156537046E-5</v>
      </c>
    </row>
    <row r="14" spans="1:5">
      <c r="A14" s="123" t="s">
        <v>1798</v>
      </c>
      <c r="B14" s="201">
        <v>47</v>
      </c>
      <c r="C14" s="126">
        <v>29.190318558634001</v>
      </c>
      <c r="D14" s="126">
        <f t="shared" si="0"/>
        <v>1.6101228873399258</v>
      </c>
      <c r="E14" s="127">
        <v>2.4225820640127798E-5</v>
      </c>
    </row>
    <row r="15" spans="1:5">
      <c r="A15" s="123" t="s">
        <v>1716</v>
      </c>
      <c r="B15" s="201">
        <v>55</v>
      </c>
      <c r="C15" s="126">
        <v>36.591135231665397</v>
      </c>
      <c r="D15" s="126">
        <f t="shared" si="0"/>
        <v>1.5030963005598104</v>
      </c>
      <c r="E15" s="127">
        <v>3.7961676254059598E-5</v>
      </c>
    </row>
    <row r="16" spans="1:5">
      <c r="A16" s="123" t="s">
        <v>1736</v>
      </c>
      <c r="B16" s="201">
        <v>73</v>
      </c>
      <c r="C16" s="126">
        <v>55.5936758590938</v>
      </c>
      <c r="D16" s="126">
        <f t="shared" si="0"/>
        <v>1.3130989968179796</v>
      </c>
      <c r="E16" s="127">
        <v>5.0319792982934197E-5</v>
      </c>
    </row>
    <row r="17" spans="1:5">
      <c r="A17" s="123" t="s">
        <v>1822</v>
      </c>
      <c r="B17" s="201">
        <v>50</v>
      </c>
      <c r="C17" s="126">
        <v>32.5375329969403</v>
      </c>
      <c r="D17" s="582">
        <f t="shared" si="0"/>
        <v>1.5366868780341092</v>
      </c>
      <c r="E17" s="127">
        <v>5.0623282780088597E-5</v>
      </c>
    </row>
    <row r="18" spans="1:5">
      <c r="A18" s="123" t="s">
        <v>1803</v>
      </c>
      <c r="B18" s="201">
        <v>42</v>
      </c>
      <c r="C18" s="126">
        <v>24.825426772258599</v>
      </c>
      <c r="D18" s="126">
        <f t="shared" si="0"/>
        <v>1.6918138159434699</v>
      </c>
      <c r="E18" s="127">
        <v>5.0888735798768802E-5</v>
      </c>
    </row>
    <row r="19" spans="1:5">
      <c r="A19" s="123" t="s">
        <v>1669</v>
      </c>
      <c r="B19" s="201">
        <v>54</v>
      </c>
      <c r="C19" s="126">
        <v>36.151829806987998</v>
      </c>
      <c r="D19" s="126">
        <f t="shared" si="0"/>
        <v>1.4937003268797759</v>
      </c>
      <c r="E19" s="127">
        <v>6.7294166129750307E-5</v>
      </c>
    </row>
    <row r="20" spans="1:5">
      <c r="A20" s="123" t="s">
        <v>1805</v>
      </c>
      <c r="B20" s="201">
        <v>39</v>
      </c>
      <c r="C20" s="126">
        <v>23.749159584411899</v>
      </c>
      <c r="D20" s="126">
        <f t="shared" si="0"/>
        <v>1.6421633726188025</v>
      </c>
      <c r="E20" s="127">
        <v>1.3699055715173699E-4</v>
      </c>
    </row>
    <row r="21" spans="1:5">
      <c r="A21" s="123" t="s">
        <v>1789</v>
      </c>
      <c r="B21" s="201">
        <v>66</v>
      </c>
      <c r="C21" s="126">
        <v>49.197993835200897</v>
      </c>
      <c r="D21" s="126">
        <f t="shared" si="0"/>
        <v>1.3415181159841798</v>
      </c>
      <c r="E21" s="127">
        <v>1.4073825701413101E-4</v>
      </c>
    </row>
    <row r="22" spans="1:5">
      <c r="A22" s="123" t="s">
        <v>1727</v>
      </c>
      <c r="B22" s="201">
        <v>38</v>
      </c>
      <c r="C22" s="126">
        <v>22.950106742823799</v>
      </c>
      <c r="D22" s="126">
        <f t="shared" si="0"/>
        <v>1.6557657193416806</v>
      </c>
      <c r="E22" s="127">
        <v>1.50450370944125E-4</v>
      </c>
    </row>
    <row r="23" spans="1:5">
      <c r="A23" s="123" t="s">
        <v>1600</v>
      </c>
      <c r="B23" s="201">
        <v>77</v>
      </c>
      <c r="C23" s="126">
        <v>60.991680509192001</v>
      </c>
      <c r="D23" s="126">
        <f t="shared" si="0"/>
        <v>1.2624672636851741</v>
      </c>
      <c r="E23" s="127">
        <v>1.60745475612783E-4</v>
      </c>
    </row>
    <row r="24" spans="1:5">
      <c r="A24" s="123" t="s">
        <v>1861</v>
      </c>
      <c r="B24" s="201">
        <v>66</v>
      </c>
      <c r="C24" s="126">
        <v>49.482485465265903</v>
      </c>
      <c r="D24" s="126">
        <f t="shared" si="0"/>
        <v>1.3338052722983877</v>
      </c>
      <c r="E24" s="127">
        <v>1.6187110639985999E-4</v>
      </c>
    </row>
    <row r="25" spans="1:5">
      <c r="A25" s="123" t="s">
        <v>1787</v>
      </c>
      <c r="B25" s="201">
        <v>44</v>
      </c>
      <c r="C25" s="126">
        <v>27.816250955084101</v>
      </c>
      <c r="D25" s="126">
        <f t="shared" si="0"/>
        <v>1.5818091399537766</v>
      </c>
      <c r="E25" s="127">
        <v>2.0231341094350199E-4</v>
      </c>
    </row>
    <row r="26" spans="1:5">
      <c r="A26" s="123" t="s">
        <v>1818</v>
      </c>
      <c r="B26" s="201">
        <v>54</v>
      </c>
      <c r="C26" s="126">
        <v>37.467322830707403</v>
      </c>
      <c r="D26" s="126">
        <f t="shared" si="0"/>
        <v>1.4412558976789975</v>
      </c>
      <c r="E26" s="127">
        <v>2.2541674013583799E-4</v>
      </c>
    </row>
    <row r="27" spans="1:5">
      <c r="A27" s="123" t="s">
        <v>1856</v>
      </c>
      <c r="B27" s="201">
        <v>58</v>
      </c>
      <c r="C27" s="126">
        <v>41.663299040654302</v>
      </c>
      <c r="D27" s="126">
        <f t="shared" si="0"/>
        <v>1.3921125147436029</v>
      </c>
      <c r="E27" s="127">
        <v>2.49656439720777E-4</v>
      </c>
    </row>
    <row r="28" spans="1:5">
      <c r="A28" s="123" t="s">
        <v>1671</v>
      </c>
      <c r="B28" s="201">
        <v>49</v>
      </c>
      <c r="C28" s="126">
        <v>33.8082993381487</v>
      </c>
      <c r="D28" s="126">
        <f t="shared" si="0"/>
        <v>1.4493482653446945</v>
      </c>
      <c r="E28" s="127">
        <v>2.8804987479729999E-4</v>
      </c>
    </row>
    <row r="29" spans="1:5">
      <c r="A29" s="123" t="s">
        <v>1749</v>
      </c>
      <c r="B29" s="201">
        <v>76</v>
      </c>
      <c r="C29" s="126">
        <v>61.431779373183701</v>
      </c>
      <c r="D29" s="126">
        <f t="shared" si="0"/>
        <v>1.2371446957171428</v>
      </c>
      <c r="E29" s="127">
        <v>3.4973243604432999E-4</v>
      </c>
    </row>
    <row r="30" spans="1:5">
      <c r="A30" s="123" t="s">
        <v>1825</v>
      </c>
      <c r="B30" s="201">
        <v>64</v>
      </c>
      <c r="C30" s="126">
        <v>48.202204460099303</v>
      </c>
      <c r="D30" s="126">
        <f t="shared" si="0"/>
        <v>1.3277401047700579</v>
      </c>
      <c r="E30" s="127">
        <v>4.3191365010455599E-4</v>
      </c>
    </row>
    <row r="31" spans="1:5">
      <c r="A31" s="123" t="s">
        <v>1730</v>
      </c>
      <c r="B31" s="201">
        <v>41</v>
      </c>
      <c r="C31" s="126">
        <v>26.963017165638899</v>
      </c>
      <c r="D31" s="126">
        <f t="shared" si="0"/>
        <v>1.5206013387941442</v>
      </c>
      <c r="E31" s="127">
        <v>6.2828936522592999E-4</v>
      </c>
    </row>
    <row r="32" spans="1:5">
      <c r="A32" s="123" t="s">
        <v>1689</v>
      </c>
      <c r="B32" s="201">
        <v>75</v>
      </c>
      <c r="C32" s="126">
        <v>60.984835033885297</v>
      </c>
      <c r="D32" s="126">
        <f t="shared" si="0"/>
        <v>1.2298139358469591</v>
      </c>
      <c r="E32" s="127">
        <v>6.4061780697483299E-4</v>
      </c>
    </row>
    <row r="33" spans="1:5">
      <c r="A33" s="123" t="s">
        <v>1843</v>
      </c>
      <c r="B33" s="201">
        <v>44</v>
      </c>
      <c r="C33" s="126">
        <v>29.242135031284601</v>
      </c>
      <c r="D33" s="126">
        <f t="shared" si="0"/>
        <v>1.5046780938849624</v>
      </c>
      <c r="E33" s="127">
        <v>6.6860060098384905E-4</v>
      </c>
    </row>
    <row r="34" spans="1:5">
      <c r="A34" s="123" t="s">
        <v>1598</v>
      </c>
      <c r="B34" s="201">
        <v>39</v>
      </c>
      <c r="C34" s="126">
        <v>25.282240088831799</v>
      </c>
      <c r="D34" s="126">
        <f t="shared" si="0"/>
        <v>1.5425848288351591</v>
      </c>
      <c r="E34" s="127">
        <v>7.8493710409875E-4</v>
      </c>
    </row>
    <row r="35" spans="1:5">
      <c r="A35" s="123" t="s">
        <v>1722</v>
      </c>
      <c r="B35" s="201">
        <v>40</v>
      </c>
      <c r="C35" s="126">
        <v>26.4513699978855</v>
      </c>
      <c r="D35" s="126">
        <f t="shared" si="0"/>
        <v>1.5122090085767794</v>
      </c>
      <c r="E35" s="127">
        <v>9.0480851139339497E-4</v>
      </c>
    </row>
    <row r="36" spans="1:5">
      <c r="A36" s="164"/>
      <c r="B36" s="458"/>
      <c r="C36" s="459"/>
      <c r="D36" s="459"/>
      <c r="E36" s="504"/>
    </row>
    <row r="37" spans="1:5">
      <c r="A37" s="164"/>
      <c r="B37" s="458"/>
      <c r="C37" s="459"/>
      <c r="D37" s="459"/>
      <c r="E37" s="504"/>
    </row>
    <row r="38" spans="1:5">
      <c r="A38" s="164"/>
      <c r="B38" s="458"/>
      <c r="C38" s="459"/>
      <c r="D38" s="459"/>
      <c r="E38" s="504"/>
    </row>
    <row r="39" spans="1:5">
      <c r="A39" s="164"/>
      <c r="B39" s="458"/>
      <c r="C39" s="459"/>
      <c r="D39" s="459"/>
      <c r="E39" s="504"/>
    </row>
    <row r="40" spans="1:5">
      <c r="A40" s="164"/>
      <c r="B40" s="458"/>
      <c r="C40" s="459"/>
      <c r="D40" s="459"/>
      <c r="E40" s="504"/>
    </row>
    <row r="41" spans="1:5">
      <c r="A41" s="164"/>
      <c r="B41" s="458"/>
      <c r="C41" s="459"/>
      <c r="D41" s="459"/>
      <c r="E41" s="504"/>
    </row>
    <row r="42" spans="1:5">
      <c r="A42" s="164"/>
      <c r="B42" s="458"/>
      <c r="C42" s="459"/>
      <c r="D42" s="459"/>
      <c r="E42" s="504"/>
    </row>
    <row r="43" spans="1:5">
      <c r="A43" s="164"/>
      <c r="B43" s="458"/>
      <c r="C43" s="459"/>
      <c r="D43" s="459"/>
      <c r="E43" s="504"/>
    </row>
    <row r="44" spans="1:5">
      <c r="A44" s="164"/>
      <c r="B44" s="458"/>
      <c r="C44" s="459"/>
      <c r="D44" s="459"/>
      <c r="E44" s="504"/>
    </row>
    <row r="45" spans="1:5">
      <c r="A45" s="164"/>
      <c r="B45" s="458"/>
      <c r="C45" s="459"/>
      <c r="D45" s="459"/>
      <c r="E45" s="504"/>
    </row>
    <row r="46" spans="1:5">
      <c r="A46" s="164"/>
      <c r="B46" s="458"/>
      <c r="C46" s="459"/>
      <c r="D46" s="459"/>
      <c r="E46" s="504"/>
    </row>
    <row r="47" spans="1:5">
      <c r="A47" s="164"/>
      <c r="B47" s="458"/>
      <c r="C47" s="459"/>
      <c r="D47" s="459"/>
      <c r="E47" s="504"/>
    </row>
    <row r="48" spans="1:5">
      <c r="A48" s="164"/>
      <c r="B48" s="458"/>
      <c r="C48" s="459"/>
      <c r="D48" s="459"/>
      <c r="E48" s="504"/>
    </row>
    <row r="49" spans="1:5">
      <c r="A49" s="164"/>
      <c r="B49" s="458"/>
      <c r="C49" s="459"/>
      <c r="D49" s="459"/>
      <c r="E49" s="504"/>
    </row>
    <row r="50" spans="1:5">
      <c r="A50" s="164"/>
      <c r="B50" s="458"/>
      <c r="C50" s="459"/>
      <c r="D50" s="459"/>
      <c r="E50" s="504"/>
    </row>
    <row r="51" spans="1:5">
      <c r="A51" s="164"/>
      <c r="B51" s="458"/>
      <c r="C51" s="459"/>
      <c r="D51" s="459"/>
      <c r="E51" s="504"/>
    </row>
    <row r="52" spans="1:5">
      <c r="A52" s="164"/>
      <c r="B52" s="458"/>
      <c r="C52" s="459"/>
      <c r="D52" s="459"/>
      <c r="E52" s="504"/>
    </row>
    <row r="53" spans="1:5">
      <c r="A53" s="164"/>
      <c r="B53" s="458"/>
      <c r="C53" s="459"/>
      <c r="D53" s="459"/>
      <c r="E53" s="504"/>
    </row>
    <row r="54" spans="1:5">
      <c r="A54" s="164"/>
      <c r="B54" s="458"/>
      <c r="C54" s="459"/>
      <c r="D54" s="459"/>
      <c r="E54" s="504"/>
    </row>
    <row r="55" spans="1:5">
      <c r="A55" s="164"/>
      <c r="B55" s="458"/>
      <c r="C55" s="459"/>
      <c r="D55" s="459"/>
      <c r="E55" s="504"/>
    </row>
    <row r="56" spans="1:5">
      <c r="A56" s="164"/>
      <c r="B56" s="458"/>
      <c r="C56" s="459"/>
      <c r="D56" s="459"/>
      <c r="E56" s="504"/>
    </row>
    <row r="57" spans="1:5">
      <c r="A57" s="164"/>
      <c r="B57" s="458"/>
      <c r="C57" s="459"/>
      <c r="D57" s="459"/>
      <c r="E57" s="504"/>
    </row>
    <row r="58" spans="1:5">
      <c r="A58" s="164"/>
      <c r="B58" s="458"/>
      <c r="C58" s="459"/>
      <c r="D58" s="459"/>
      <c r="E58" s="504"/>
    </row>
    <row r="59" spans="1:5">
      <c r="A59" s="164"/>
      <c r="B59" s="458"/>
      <c r="C59" s="459"/>
      <c r="D59" s="459"/>
      <c r="E59" s="504"/>
    </row>
    <row r="60" spans="1:5">
      <c r="A60" s="164"/>
      <c r="B60" s="458"/>
      <c r="C60" s="459"/>
      <c r="D60" s="459"/>
      <c r="E60" s="504"/>
    </row>
    <row r="61" spans="1:5">
      <c r="A61" s="164"/>
      <c r="B61" s="458"/>
      <c r="C61" s="459"/>
      <c r="D61" s="459"/>
      <c r="E61" s="504"/>
    </row>
    <row r="62" spans="1:5">
      <c r="A62" s="164"/>
      <c r="B62" s="458"/>
      <c r="C62" s="459"/>
      <c r="D62" s="459"/>
      <c r="E62" s="504"/>
    </row>
    <row r="63" spans="1:5">
      <c r="A63" s="164"/>
      <c r="B63" s="458"/>
      <c r="C63" s="459"/>
      <c r="D63" s="459"/>
      <c r="E63" s="504"/>
    </row>
    <row r="64" spans="1:5">
      <c r="A64" s="164"/>
      <c r="B64" s="458"/>
      <c r="C64" s="459"/>
      <c r="D64" s="459"/>
      <c r="E64" s="504"/>
    </row>
    <row r="65" spans="1:5">
      <c r="A65" s="164"/>
      <c r="B65" s="458"/>
      <c r="C65" s="459"/>
      <c r="D65" s="459"/>
      <c r="E65" s="504"/>
    </row>
    <row r="66" spans="1:5">
      <c r="A66" s="164"/>
      <c r="B66" s="458"/>
      <c r="C66" s="459"/>
      <c r="D66" s="459"/>
      <c r="E66" s="504"/>
    </row>
    <row r="67" spans="1:5">
      <c r="A67" s="164"/>
      <c r="B67" s="458"/>
      <c r="C67" s="459"/>
      <c r="D67" s="459"/>
      <c r="E67" s="504"/>
    </row>
    <row r="68" spans="1:5">
      <c r="A68" s="164"/>
      <c r="B68" s="458"/>
      <c r="C68" s="459"/>
      <c r="D68" s="459"/>
      <c r="E68" s="504"/>
    </row>
    <row r="69" spans="1:5">
      <c r="A69" s="164"/>
      <c r="B69" s="458"/>
      <c r="C69" s="459"/>
      <c r="D69" s="459"/>
      <c r="E69" s="504"/>
    </row>
    <row r="70" spans="1:5">
      <c r="A70" s="164"/>
      <c r="B70" s="458"/>
      <c r="C70" s="459"/>
      <c r="D70" s="459"/>
      <c r="E70" s="504"/>
    </row>
    <row r="71" spans="1:5">
      <c r="A71" s="164"/>
      <c r="B71" s="458"/>
      <c r="C71" s="459"/>
      <c r="D71" s="459"/>
      <c r="E71" s="504"/>
    </row>
    <row r="72" spans="1:5">
      <c r="A72" s="164"/>
      <c r="B72" s="458"/>
      <c r="C72" s="459"/>
      <c r="D72" s="459"/>
      <c r="E72" s="504"/>
    </row>
    <row r="73" spans="1:5">
      <c r="A73" s="164"/>
      <c r="B73" s="458"/>
      <c r="C73" s="459"/>
      <c r="D73" s="459"/>
      <c r="E73" s="504"/>
    </row>
    <row r="74" spans="1:5">
      <c r="A74" s="164"/>
      <c r="B74" s="458"/>
      <c r="C74" s="459"/>
      <c r="D74" s="459"/>
      <c r="E74" s="504"/>
    </row>
    <row r="75" spans="1:5">
      <c r="A75" s="164"/>
      <c r="B75" s="458"/>
      <c r="C75" s="459"/>
      <c r="D75" s="459"/>
      <c r="E75" s="504"/>
    </row>
    <row r="76" spans="1:5">
      <c r="A76" s="164"/>
      <c r="B76" s="458"/>
      <c r="C76" s="459"/>
      <c r="D76" s="459"/>
      <c r="E76" s="504"/>
    </row>
    <row r="77" spans="1:5">
      <c r="A77" s="164"/>
      <c r="B77" s="458"/>
      <c r="C77" s="459"/>
      <c r="D77" s="459"/>
      <c r="E77" s="504"/>
    </row>
    <row r="78" spans="1:5">
      <c r="A78" s="164"/>
      <c r="B78" s="458"/>
      <c r="C78" s="459"/>
      <c r="D78" s="459"/>
      <c r="E78" s="504"/>
    </row>
    <row r="79" spans="1:5">
      <c r="A79" s="164"/>
      <c r="B79" s="458"/>
      <c r="C79" s="459"/>
      <c r="D79" s="459"/>
      <c r="E79" s="504"/>
    </row>
    <row r="80" spans="1:5">
      <c r="A80" s="164"/>
      <c r="B80" s="458"/>
      <c r="C80" s="459"/>
      <c r="D80" s="459"/>
      <c r="E80" s="504"/>
    </row>
    <row r="81" spans="1:5">
      <c r="A81" s="164"/>
      <c r="B81" s="458"/>
      <c r="C81" s="459"/>
      <c r="D81" s="459"/>
      <c r="E81" s="504"/>
    </row>
    <row r="82" spans="1:5">
      <c r="A82" s="164"/>
      <c r="B82" s="458"/>
      <c r="C82" s="459"/>
      <c r="D82" s="459"/>
      <c r="E82" s="504"/>
    </row>
    <row r="83" spans="1:5">
      <c r="A83" s="164"/>
      <c r="B83" s="458"/>
      <c r="C83" s="459"/>
      <c r="D83" s="459"/>
      <c r="E83" s="504"/>
    </row>
    <row r="84" spans="1:5">
      <c r="A84" s="164"/>
      <c r="B84" s="458"/>
      <c r="C84" s="459"/>
      <c r="D84" s="459"/>
      <c r="E84" s="504"/>
    </row>
    <row r="85" spans="1:5">
      <c r="A85" s="164"/>
      <c r="B85" s="458"/>
      <c r="C85" s="459"/>
      <c r="D85" s="459"/>
      <c r="E85" s="504"/>
    </row>
    <row r="86" spans="1:5">
      <c r="A86" s="164"/>
      <c r="B86" s="458"/>
      <c r="C86" s="459"/>
      <c r="D86" s="459"/>
      <c r="E86" s="504"/>
    </row>
    <row r="87" spans="1:5">
      <c r="A87" s="164"/>
      <c r="B87" s="458"/>
      <c r="C87" s="459"/>
      <c r="D87" s="459"/>
      <c r="E87" s="504"/>
    </row>
    <row r="88" spans="1:5">
      <c r="A88" s="164"/>
      <c r="B88" s="458"/>
      <c r="C88" s="459"/>
      <c r="D88" s="459"/>
      <c r="E88" s="504"/>
    </row>
    <row r="89" spans="1:5">
      <c r="A89" s="164"/>
      <c r="B89" s="458"/>
      <c r="C89" s="459"/>
      <c r="D89" s="459"/>
      <c r="E89" s="504"/>
    </row>
    <row r="90" spans="1:5">
      <c r="A90" s="164"/>
      <c r="B90" s="458"/>
      <c r="C90" s="459"/>
      <c r="D90" s="459"/>
      <c r="E90" s="504"/>
    </row>
    <row r="91" spans="1:5">
      <c r="A91" s="164"/>
      <c r="B91" s="458"/>
      <c r="C91" s="459"/>
      <c r="D91" s="459"/>
      <c r="E91" s="504"/>
    </row>
    <row r="92" spans="1:5">
      <c r="A92" s="164"/>
      <c r="B92" s="458"/>
      <c r="C92" s="459"/>
      <c r="D92" s="459"/>
      <c r="E92" s="504"/>
    </row>
    <row r="93" spans="1:5">
      <c r="A93" s="164"/>
      <c r="B93" s="458"/>
      <c r="C93" s="459"/>
      <c r="D93" s="459"/>
      <c r="E93" s="504"/>
    </row>
    <row r="94" spans="1:5">
      <c r="A94" s="164"/>
      <c r="B94" s="458"/>
      <c r="C94" s="459"/>
      <c r="D94" s="459"/>
      <c r="E94" s="504"/>
    </row>
    <row r="95" spans="1:5">
      <c r="A95" s="164"/>
      <c r="B95" s="458"/>
      <c r="C95" s="459"/>
      <c r="D95" s="459"/>
      <c r="E95" s="504"/>
    </row>
    <row r="96" spans="1:5">
      <c r="A96" s="164"/>
      <c r="B96" s="458"/>
      <c r="C96" s="459"/>
      <c r="D96" s="459"/>
      <c r="E96" s="504"/>
    </row>
    <row r="97" spans="1:5">
      <c r="A97" s="164"/>
      <c r="B97" s="458"/>
      <c r="C97" s="459"/>
      <c r="D97" s="459"/>
      <c r="E97" s="504"/>
    </row>
    <row r="98" spans="1:5">
      <c r="A98" s="164"/>
      <c r="B98" s="458"/>
      <c r="C98" s="459"/>
      <c r="D98" s="459"/>
      <c r="E98" s="504"/>
    </row>
    <row r="99" spans="1:5">
      <c r="A99" s="164"/>
      <c r="B99" s="458"/>
      <c r="C99" s="459"/>
      <c r="D99" s="459"/>
      <c r="E99" s="504"/>
    </row>
    <row r="100" spans="1:5">
      <c r="A100" s="164"/>
      <c r="B100" s="458"/>
      <c r="C100" s="459"/>
      <c r="D100" s="459"/>
      <c r="E100" s="504"/>
    </row>
    <row r="101" spans="1:5">
      <c r="A101" s="164"/>
      <c r="B101" s="458"/>
      <c r="C101" s="459"/>
      <c r="D101" s="459"/>
      <c r="E101" s="504"/>
    </row>
    <row r="102" spans="1:5">
      <c r="A102" s="164"/>
      <c r="B102" s="458"/>
      <c r="C102" s="459"/>
      <c r="D102" s="459"/>
      <c r="E102" s="504"/>
    </row>
    <row r="103" spans="1:5">
      <c r="A103" s="164"/>
      <c r="B103" s="458"/>
      <c r="C103" s="459"/>
      <c r="D103" s="459"/>
      <c r="E103" s="504"/>
    </row>
    <row r="104" spans="1:5">
      <c r="A104" s="164"/>
      <c r="B104" s="458"/>
      <c r="C104" s="459"/>
      <c r="D104" s="459"/>
      <c r="E104" s="504"/>
    </row>
    <row r="105" spans="1:5">
      <c r="A105" s="164"/>
      <c r="B105" s="458"/>
      <c r="C105" s="459"/>
      <c r="D105" s="459"/>
      <c r="E105" s="504"/>
    </row>
    <row r="106" spans="1:5">
      <c r="A106" s="164"/>
      <c r="B106" s="458"/>
      <c r="C106" s="459"/>
      <c r="D106" s="459"/>
      <c r="E106" s="504"/>
    </row>
    <row r="107" spans="1:5">
      <c r="A107" s="164"/>
      <c r="B107" s="458"/>
      <c r="C107" s="459"/>
      <c r="D107" s="459"/>
      <c r="E107" s="504"/>
    </row>
    <row r="108" spans="1:5">
      <c r="A108" s="164"/>
      <c r="B108" s="458"/>
      <c r="C108" s="459"/>
      <c r="D108" s="459"/>
      <c r="E108" s="504"/>
    </row>
    <row r="109" spans="1:5">
      <c r="A109" s="164"/>
      <c r="B109" s="458"/>
      <c r="C109" s="459"/>
      <c r="D109" s="459"/>
      <c r="E109" s="504"/>
    </row>
    <row r="110" spans="1:5">
      <c r="A110" s="164"/>
      <c r="B110" s="458"/>
      <c r="C110" s="459"/>
      <c r="D110" s="459"/>
      <c r="E110" s="504"/>
    </row>
    <row r="111" spans="1:5">
      <c r="A111" s="164"/>
      <c r="B111" s="458"/>
      <c r="C111" s="459"/>
      <c r="D111" s="459"/>
      <c r="E111" s="504"/>
    </row>
    <row r="112" spans="1:5">
      <c r="A112" s="164"/>
      <c r="B112" s="458"/>
      <c r="C112" s="459"/>
      <c r="D112" s="459"/>
      <c r="E112" s="504"/>
    </row>
    <row r="113" spans="1:5">
      <c r="A113" s="164"/>
      <c r="B113" s="458"/>
      <c r="C113" s="459"/>
      <c r="D113" s="459"/>
      <c r="E113" s="504"/>
    </row>
    <row r="114" spans="1:5">
      <c r="A114" s="164"/>
      <c r="B114" s="458"/>
      <c r="C114" s="459"/>
      <c r="D114" s="459"/>
      <c r="E114" s="504"/>
    </row>
    <row r="115" spans="1:5">
      <c r="A115" s="164"/>
      <c r="B115" s="458"/>
      <c r="C115" s="459"/>
      <c r="D115" s="459"/>
      <c r="E115" s="504"/>
    </row>
    <row r="116" spans="1:5">
      <c r="A116" s="164"/>
      <c r="B116" s="458"/>
      <c r="C116" s="459"/>
      <c r="D116" s="459"/>
      <c r="E116" s="504"/>
    </row>
    <row r="117" spans="1:5">
      <c r="A117" s="164"/>
      <c r="B117" s="458"/>
      <c r="C117" s="459"/>
      <c r="D117" s="459"/>
      <c r="E117" s="504"/>
    </row>
    <row r="118" spans="1:5">
      <c r="A118" s="164"/>
      <c r="B118" s="458"/>
      <c r="C118" s="459"/>
      <c r="D118" s="459"/>
      <c r="E118" s="504"/>
    </row>
    <row r="119" spans="1:5">
      <c r="A119" s="164"/>
      <c r="B119" s="458"/>
      <c r="C119" s="459"/>
      <c r="D119" s="459"/>
      <c r="E119" s="504"/>
    </row>
    <row r="120" spans="1:5">
      <c r="A120" s="164"/>
      <c r="B120" s="458"/>
      <c r="C120" s="459"/>
      <c r="D120" s="459"/>
      <c r="E120" s="504"/>
    </row>
    <row r="121" spans="1:5">
      <c r="A121" s="164"/>
      <c r="B121" s="458"/>
      <c r="C121" s="459"/>
      <c r="D121" s="459"/>
      <c r="E121" s="504"/>
    </row>
    <row r="122" spans="1:5">
      <c r="A122" s="164"/>
      <c r="B122" s="458"/>
      <c r="C122" s="459"/>
      <c r="D122" s="459"/>
      <c r="E122" s="504"/>
    </row>
    <row r="123" spans="1:5">
      <c r="A123" s="164"/>
      <c r="B123" s="458"/>
      <c r="C123" s="459"/>
      <c r="D123" s="459"/>
      <c r="E123" s="504"/>
    </row>
    <row r="124" spans="1:5">
      <c r="A124" s="164"/>
      <c r="B124" s="458"/>
      <c r="C124" s="459"/>
      <c r="D124" s="459"/>
      <c r="E124" s="504"/>
    </row>
    <row r="125" spans="1:5">
      <c r="A125" s="164"/>
      <c r="B125" s="458"/>
      <c r="C125" s="459"/>
      <c r="D125" s="459"/>
      <c r="E125" s="504"/>
    </row>
    <row r="126" spans="1:5">
      <c r="A126" s="164"/>
      <c r="B126" s="458"/>
      <c r="C126" s="459"/>
      <c r="D126" s="459"/>
      <c r="E126" s="504"/>
    </row>
    <row r="127" spans="1:5">
      <c r="A127" s="164"/>
      <c r="B127" s="458"/>
      <c r="C127" s="459"/>
      <c r="D127" s="459"/>
      <c r="E127" s="504"/>
    </row>
    <row r="128" spans="1:5">
      <c r="A128" s="164"/>
      <c r="B128" s="458"/>
      <c r="C128" s="459"/>
      <c r="D128" s="459"/>
      <c r="E128" s="504"/>
    </row>
    <row r="129" spans="1:5">
      <c r="A129" s="164"/>
      <c r="B129" s="458"/>
      <c r="C129" s="459"/>
      <c r="D129" s="459"/>
      <c r="E129" s="504"/>
    </row>
    <row r="130" spans="1:5">
      <c r="A130" s="164"/>
      <c r="B130" s="458"/>
      <c r="C130" s="459"/>
      <c r="D130" s="459"/>
      <c r="E130" s="504"/>
    </row>
    <row r="131" spans="1:5">
      <c r="A131" s="164"/>
      <c r="B131" s="458"/>
      <c r="C131" s="459"/>
      <c r="D131" s="459"/>
      <c r="E131" s="504"/>
    </row>
    <row r="132" spans="1:5">
      <c r="A132" s="164"/>
      <c r="B132" s="458"/>
      <c r="C132" s="459"/>
      <c r="D132" s="459"/>
      <c r="E132" s="504"/>
    </row>
    <row r="133" spans="1:5">
      <c r="A133" s="164"/>
      <c r="B133" s="458"/>
      <c r="C133" s="459"/>
      <c r="D133" s="459"/>
      <c r="E133" s="504"/>
    </row>
    <row r="134" spans="1:5">
      <c r="A134" s="164"/>
      <c r="B134" s="458"/>
      <c r="C134" s="459"/>
      <c r="D134" s="459"/>
      <c r="E134" s="504"/>
    </row>
    <row r="135" spans="1:5">
      <c r="A135" s="164"/>
      <c r="B135" s="458"/>
      <c r="C135" s="459"/>
      <c r="D135" s="459"/>
      <c r="E135" s="504"/>
    </row>
    <row r="136" spans="1:5">
      <c r="A136" s="164"/>
      <c r="B136" s="458"/>
      <c r="C136" s="459"/>
      <c r="D136" s="459"/>
      <c r="E136" s="504"/>
    </row>
    <row r="137" spans="1:5">
      <c r="A137" s="164"/>
      <c r="B137" s="458"/>
      <c r="C137" s="459"/>
      <c r="D137" s="459"/>
      <c r="E137" s="504"/>
    </row>
  </sheetData>
  <mergeCells count="1">
    <mergeCell ref="A1:E1"/>
  </mergeCells>
  <phoneticPr fontId="43" type="noConversion"/>
  <conditionalFormatting sqref="A3:E35">
    <cfRule type="expression" dxfId="46" priority="1">
      <formula>MOD(ROW(),2)=1</formula>
    </cfRule>
  </conditionalFormatting>
  <pageMargins left="0.75000000000000011" right="0.75000000000000011" top="1" bottom="1" header="0.5" footer="0.5"/>
  <pageSetup paperSize="9" scale="51" fitToHeight="8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/>
  </sheetViews>
  <sheetFormatPr defaultColWidth="10.875" defaultRowHeight="15.75"/>
  <cols>
    <col min="1" max="1" width="71.875" style="152" bestFit="1" customWidth="1"/>
    <col min="2" max="5" width="12" style="146" customWidth="1"/>
    <col min="6" max="16384" width="10.875" style="123"/>
  </cols>
  <sheetData>
    <row r="1" spans="1:5" ht="21">
      <c r="A1" s="380" t="s">
        <v>2681</v>
      </c>
    </row>
    <row r="2" spans="1:5">
      <c r="A2" s="147" t="s">
        <v>925</v>
      </c>
      <c r="B2" s="818"/>
      <c r="C2" s="818"/>
      <c r="D2" s="818"/>
      <c r="E2" s="818"/>
    </row>
    <row r="3" spans="1:5">
      <c r="A3" s="148"/>
      <c r="B3" s="506" t="s">
        <v>210</v>
      </c>
      <c r="C3" s="506" t="s">
        <v>211</v>
      </c>
      <c r="D3" s="506" t="s">
        <v>926</v>
      </c>
      <c r="E3" s="506" t="s">
        <v>927</v>
      </c>
    </row>
    <row r="4" spans="1:5">
      <c r="A4" s="579" t="s">
        <v>930</v>
      </c>
      <c r="B4" s="507" t="s">
        <v>928</v>
      </c>
      <c r="C4" s="507" t="s">
        <v>928</v>
      </c>
      <c r="D4" s="507" t="s">
        <v>928</v>
      </c>
      <c r="E4" s="507" t="s">
        <v>928</v>
      </c>
    </row>
    <row r="5" spans="1:5">
      <c r="A5" s="580" t="s">
        <v>931</v>
      </c>
      <c r="B5" s="508" t="s">
        <v>928</v>
      </c>
      <c r="C5" s="508" t="s">
        <v>928</v>
      </c>
      <c r="D5" s="508" t="s">
        <v>928</v>
      </c>
      <c r="E5" s="508" t="s">
        <v>928</v>
      </c>
    </row>
    <row r="6" spans="1:5">
      <c r="A6" s="580" t="s">
        <v>940</v>
      </c>
      <c r="B6" s="508" t="s">
        <v>928</v>
      </c>
      <c r="C6" s="508" t="s">
        <v>928</v>
      </c>
      <c r="D6" s="508" t="s">
        <v>928</v>
      </c>
      <c r="E6" s="508" t="s">
        <v>928</v>
      </c>
    </row>
    <row r="7" spans="1:5">
      <c r="A7" s="580" t="s">
        <v>941</v>
      </c>
      <c r="B7" s="508" t="s">
        <v>928</v>
      </c>
      <c r="C7" s="508" t="s">
        <v>928</v>
      </c>
      <c r="D7" s="508" t="s">
        <v>928</v>
      </c>
      <c r="E7" s="508" t="s">
        <v>928</v>
      </c>
    </row>
    <row r="8" spans="1:5">
      <c r="A8" s="580" t="s">
        <v>942</v>
      </c>
      <c r="B8" s="508" t="s">
        <v>928</v>
      </c>
      <c r="C8" s="508" t="s">
        <v>928</v>
      </c>
      <c r="D8" s="508" t="s">
        <v>928</v>
      </c>
      <c r="E8" s="508" t="s">
        <v>928</v>
      </c>
    </row>
    <row r="9" spans="1:5">
      <c r="A9" s="580" t="s">
        <v>946</v>
      </c>
      <c r="B9" s="508" t="s">
        <v>928</v>
      </c>
      <c r="C9" s="508" t="s">
        <v>928</v>
      </c>
      <c r="D9" s="508" t="s">
        <v>928</v>
      </c>
      <c r="E9" s="508" t="s">
        <v>928</v>
      </c>
    </row>
    <row r="10" spans="1:5">
      <c r="A10" s="580" t="s">
        <v>948</v>
      </c>
      <c r="B10" s="508" t="s">
        <v>928</v>
      </c>
      <c r="C10" s="508" t="s">
        <v>928</v>
      </c>
      <c r="D10" s="508" t="s">
        <v>928</v>
      </c>
      <c r="E10" s="508" t="s">
        <v>928</v>
      </c>
    </row>
    <row r="11" spans="1:5">
      <c r="A11" s="580" t="s">
        <v>951</v>
      </c>
      <c r="B11" s="508" t="s">
        <v>928</v>
      </c>
      <c r="C11" s="508" t="s">
        <v>928</v>
      </c>
      <c r="D11" s="508" t="s">
        <v>928</v>
      </c>
      <c r="E11" s="508" t="s">
        <v>928</v>
      </c>
    </row>
    <row r="12" spans="1:5">
      <c r="A12" s="580" t="s">
        <v>954</v>
      </c>
      <c r="B12" s="508" t="s">
        <v>928</v>
      </c>
      <c r="C12" s="508" t="s">
        <v>928</v>
      </c>
      <c r="D12" s="508" t="s">
        <v>928</v>
      </c>
      <c r="E12" s="508" t="s">
        <v>928</v>
      </c>
    </row>
    <row r="13" spans="1:5">
      <c r="A13" s="580" t="s">
        <v>955</v>
      </c>
      <c r="B13" s="508" t="s">
        <v>928</v>
      </c>
      <c r="C13" s="508" t="s">
        <v>928</v>
      </c>
      <c r="D13" s="508" t="s">
        <v>928</v>
      </c>
      <c r="E13" s="508" t="s">
        <v>928</v>
      </c>
    </row>
    <row r="14" spans="1:5">
      <c r="A14" s="580" t="s">
        <v>958</v>
      </c>
      <c r="B14" s="508" t="s">
        <v>928</v>
      </c>
      <c r="C14" s="508" t="s">
        <v>928</v>
      </c>
      <c r="D14" s="508" t="s">
        <v>928</v>
      </c>
      <c r="E14" s="508" t="s">
        <v>928</v>
      </c>
    </row>
    <row r="15" spans="1:5" s="206" customFormat="1">
      <c r="A15" s="581" t="s">
        <v>937</v>
      </c>
      <c r="B15" s="509" t="s">
        <v>928</v>
      </c>
      <c r="C15" s="509" t="s">
        <v>928</v>
      </c>
      <c r="D15" s="509">
        <v>1E-3</v>
      </c>
      <c r="E15" s="509">
        <v>1E-3</v>
      </c>
    </row>
    <row r="16" spans="1:5">
      <c r="A16" s="580" t="s">
        <v>957</v>
      </c>
      <c r="B16" s="508" t="s">
        <v>928</v>
      </c>
      <c r="C16" s="508" t="s">
        <v>928</v>
      </c>
      <c r="D16" s="508">
        <v>1E-3</v>
      </c>
      <c r="E16" s="508">
        <v>1E-3</v>
      </c>
    </row>
    <row r="17" spans="1:5">
      <c r="A17" s="580" t="s">
        <v>962</v>
      </c>
      <c r="B17" s="508" t="s">
        <v>928</v>
      </c>
      <c r="C17" s="508">
        <v>6.0000000000000001E-3</v>
      </c>
      <c r="D17" s="508">
        <v>1.2E-2</v>
      </c>
      <c r="E17" s="508">
        <v>1.2E-2</v>
      </c>
    </row>
    <row r="18" spans="1:5">
      <c r="A18" s="580" t="s">
        <v>935</v>
      </c>
      <c r="B18" s="508" t="s">
        <v>928</v>
      </c>
      <c r="C18" s="508" t="s">
        <v>928</v>
      </c>
      <c r="D18" s="508">
        <v>1.6E-2</v>
      </c>
      <c r="E18" s="508">
        <v>1.4999999999999999E-2</v>
      </c>
    </row>
    <row r="19" spans="1:5">
      <c r="A19" s="580" t="s">
        <v>959</v>
      </c>
      <c r="B19" s="508" t="s">
        <v>928</v>
      </c>
      <c r="C19" s="508" t="s">
        <v>928</v>
      </c>
      <c r="D19" s="508">
        <v>2.5000000000000001E-2</v>
      </c>
      <c r="E19" s="508">
        <v>2.1999999999999999E-2</v>
      </c>
    </row>
    <row r="20" spans="1:5">
      <c r="A20" s="580" t="s">
        <v>936</v>
      </c>
      <c r="B20" s="508" t="s">
        <v>928</v>
      </c>
      <c r="C20" s="508" t="s">
        <v>928</v>
      </c>
      <c r="D20" s="508">
        <v>2.8000000000000001E-2</v>
      </c>
      <c r="E20" s="508">
        <v>0.03</v>
      </c>
    </row>
    <row r="21" spans="1:5">
      <c r="A21" s="580" t="s">
        <v>932</v>
      </c>
      <c r="B21" s="508">
        <v>7.9000000000000001E-2</v>
      </c>
      <c r="C21" s="508" t="s">
        <v>928</v>
      </c>
      <c r="D21" s="508">
        <v>3.1E-2</v>
      </c>
      <c r="E21" s="508">
        <v>3.1E-2</v>
      </c>
    </row>
    <row r="22" spans="1:5">
      <c r="A22" s="580" t="s">
        <v>933</v>
      </c>
      <c r="B22" s="508">
        <v>6.5000000000000002E-2</v>
      </c>
      <c r="C22" s="508">
        <v>7.2999999999999995E-2</v>
      </c>
      <c r="D22" s="508">
        <v>4.4999999999999998E-2</v>
      </c>
      <c r="E22" s="508">
        <v>4.8000000000000001E-2</v>
      </c>
    </row>
    <row r="23" spans="1:5">
      <c r="A23" s="580" t="s">
        <v>950</v>
      </c>
      <c r="B23" s="508">
        <v>0</v>
      </c>
      <c r="C23" s="508">
        <v>6.0000000000000001E-3</v>
      </c>
      <c r="D23" s="508">
        <v>6.8000000000000005E-2</v>
      </c>
      <c r="E23" s="508">
        <v>6.6000000000000003E-2</v>
      </c>
    </row>
    <row r="24" spans="1:5">
      <c r="A24" s="580" t="s">
        <v>944</v>
      </c>
      <c r="B24" s="508" t="s">
        <v>928</v>
      </c>
      <c r="C24" s="508" t="s">
        <v>928</v>
      </c>
      <c r="D24" s="508">
        <v>0.13300000000000001</v>
      </c>
      <c r="E24" s="508">
        <v>0.14000000000000001</v>
      </c>
    </row>
    <row r="25" spans="1:5">
      <c r="A25" s="580" t="s">
        <v>949</v>
      </c>
      <c r="B25" s="508">
        <v>1E-3</v>
      </c>
      <c r="C25" s="508">
        <v>0.13500000000000001</v>
      </c>
      <c r="D25" s="508">
        <v>0.185</v>
      </c>
      <c r="E25" s="508">
        <v>0.19</v>
      </c>
    </row>
    <row r="26" spans="1:5">
      <c r="A26" s="580" t="s">
        <v>938</v>
      </c>
      <c r="B26" s="508">
        <v>0.23300000000000001</v>
      </c>
      <c r="C26" s="508" t="s">
        <v>928</v>
      </c>
      <c r="D26" s="508">
        <v>0.221</v>
      </c>
      <c r="E26" s="508">
        <v>0.22800000000000001</v>
      </c>
    </row>
    <row r="27" spans="1:5">
      <c r="A27" s="580" t="s">
        <v>961</v>
      </c>
      <c r="B27" s="508">
        <v>0.16700000000000001</v>
      </c>
      <c r="C27" s="508">
        <v>1.7999999999999999E-2</v>
      </c>
      <c r="D27" s="508">
        <v>0.28199999999999997</v>
      </c>
      <c r="E27" s="508">
        <v>0.28599999999999998</v>
      </c>
    </row>
    <row r="28" spans="1:5">
      <c r="A28" s="580" t="s">
        <v>952</v>
      </c>
      <c r="B28" s="508">
        <v>0.48199999999999998</v>
      </c>
      <c r="C28" s="508">
        <v>2.7E-2</v>
      </c>
      <c r="D28" s="508">
        <v>0.38200000000000001</v>
      </c>
      <c r="E28" s="508">
        <v>0.38900000000000001</v>
      </c>
    </row>
    <row r="29" spans="1:5">
      <c r="A29" s="580" t="s">
        <v>939</v>
      </c>
      <c r="B29" s="508">
        <v>0.55100000000000005</v>
      </c>
      <c r="C29" s="508">
        <v>0.20300000000000001</v>
      </c>
      <c r="D29" s="508">
        <v>0.54</v>
      </c>
      <c r="E29" s="508">
        <v>0.53700000000000003</v>
      </c>
    </row>
    <row r="30" spans="1:5">
      <c r="A30" s="580" t="s">
        <v>960</v>
      </c>
      <c r="B30" s="508">
        <v>0.746</v>
      </c>
      <c r="C30" s="508">
        <v>0.193</v>
      </c>
      <c r="D30" s="508">
        <v>0.65500000000000003</v>
      </c>
      <c r="E30" s="508">
        <v>0.65300000000000002</v>
      </c>
    </row>
    <row r="31" spans="1:5">
      <c r="A31" s="581" t="s">
        <v>929</v>
      </c>
      <c r="B31" s="509">
        <v>5.7000000000000002E-2</v>
      </c>
      <c r="C31" s="509">
        <v>0.35799999999999998</v>
      </c>
      <c r="D31" s="509">
        <v>0.66300000000000003</v>
      </c>
      <c r="E31" s="509">
        <v>0.66700000000000004</v>
      </c>
    </row>
    <row r="32" spans="1:5">
      <c r="A32" s="580" t="s">
        <v>947</v>
      </c>
      <c r="B32" s="508">
        <v>0.89300000000000002</v>
      </c>
      <c r="C32" s="508">
        <v>0.249</v>
      </c>
      <c r="D32" s="508">
        <v>0.79700000000000004</v>
      </c>
      <c r="E32" s="508">
        <v>0.79700000000000004</v>
      </c>
    </row>
    <row r="33" spans="1:5">
      <c r="A33" s="580" t="s">
        <v>945</v>
      </c>
      <c r="B33" s="508">
        <v>0.89200000000000002</v>
      </c>
      <c r="C33" s="508">
        <v>0.57299999999999995</v>
      </c>
      <c r="D33" s="508">
        <v>0.94499999999999995</v>
      </c>
      <c r="E33" s="508">
        <v>0.94899999999999995</v>
      </c>
    </row>
    <row r="34" spans="1:5">
      <c r="A34" s="580" t="s">
        <v>956</v>
      </c>
      <c r="B34" s="508">
        <v>0.41199999999999998</v>
      </c>
      <c r="C34" s="508">
        <v>1E-3</v>
      </c>
      <c r="D34" s="508">
        <v>0.96699999999999997</v>
      </c>
      <c r="E34" s="508">
        <v>0.97099999999999997</v>
      </c>
    </row>
    <row r="35" spans="1:5">
      <c r="A35" s="580" t="s">
        <v>934</v>
      </c>
      <c r="B35" s="508">
        <v>1</v>
      </c>
      <c r="C35" s="508">
        <v>0.98799999999999999</v>
      </c>
      <c r="D35" s="508">
        <v>0.999</v>
      </c>
      <c r="E35" s="508">
        <v>0.999</v>
      </c>
    </row>
    <row r="36" spans="1:5">
      <c r="A36" s="580" t="s">
        <v>943</v>
      </c>
      <c r="B36" s="508">
        <v>0.96899999999999997</v>
      </c>
      <c r="C36" s="508">
        <v>0.77100000000000002</v>
      </c>
      <c r="D36" s="508">
        <v>1</v>
      </c>
      <c r="E36" s="508">
        <v>1</v>
      </c>
    </row>
    <row r="37" spans="1:5">
      <c r="A37" s="580" t="s">
        <v>953</v>
      </c>
      <c r="B37" s="508">
        <v>0.999</v>
      </c>
      <c r="C37" s="508">
        <v>1.2E-2</v>
      </c>
      <c r="D37" s="508">
        <v>0.999</v>
      </c>
      <c r="E37" s="508">
        <v>1</v>
      </c>
    </row>
  </sheetData>
  <sortState ref="A5:H38">
    <sortCondition ref="E5:E38"/>
  </sortState>
  <mergeCells count="1">
    <mergeCell ref="B2:E2"/>
  </mergeCells>
  <phoneticPr fontId="43" type="noConversion"/>
  <conditionalFormatting sqref="A4:E37">
    <cfRule type="expression" dxfId="45" priority="1">
      <formula>MOD(ROW(),2)=1</formula>
    </cfRule>
  </conditionalFormatting>
  <pageMargins left="0.75000000000000011" right="0.75000000000000011" top="1" bottom="1" header="0.5" footer="0.5"/>
  <pageSetup paperSize="9" scale="67" fitToHeight="8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05"/>
  <sheetViews>
    <sheetView workbookViewId="0">
      <pane xSplit="1" ySplit="3" topLeftCell="B80" activePane="bottomRight" state="frozenSplit"/>
      <selection activeCell="A2" sqref="A2:XFD2"/>
      <selection pane="topRight" activeCell="A2" sqref="A2:XFD2"/>
      <selection pane="bottomLeft" activeCell="A2" sqref="A2:XFD2"/>
      <selection pane="bottomRight"/>
    </sheetView>
  </sheetViews>
  <sheetFormatPr defaultColWidth="8.875" defaultRowHeight="15.75"/>
  <cols>
    <col min="1" max="1" width="20.875" style="43" customWidth="1"/>
    <col min="2" max="2" width="21.125" style="48" customWidth="1"/>
    <col min="3" max="3" width="18" style="48" customWidth="1"/>
    <col min="4" max="4" width="14.625" style="69" customWidth="1"/>
    <col min="5" max="6" width="14.125" style="48" customWidth="1"/>
    <col min="7" max="8" width="11.125" style="48" customWidth="1"/>
    <col min="9" max="9" width="10.5" style="48" customWidth="1"/>
    <col min="10" max="10" width="22" style="48" bestFit="1" customWidth="1"/>
    <col min="11" max="11" width="14.875" style="48" bestFit="1" customWidth="1"/>
    <col min="12" max="12" width="18" style="48" bestFit="1" customWidth="1"/>
    <col min="13" max="13" width="26.875" style="48" bestFit="1" customWidth="1"/>
    <col min="14" max="16384" width="8.875" style="48"/>
  </cols>
  <sheetData>
    <row r="1" spans="1:95" ht="21">
      <c r="A1" s="348" t="s">
        <v>2062</v>
      </c>
    </row>
    <row r="2" spans="1:95" s="45" customFormat="1" ht="20.100000000000001" customHeight="1">
      <c r="A2" s="16" t="s">
        <v>243</v>
      </c>
      <c r="B2" s="16" t="s">
        <v>385</v>
      </c>
      <c r="C2" s="16" t="s">
        <v>386</v>
      </c>
      <c r="D2" s="759" t="s">
        <v>392</v>
      </c>
      <c r="E2" s="18" t="s">
        <v>393</v>
      </c>
      <c r="F2" s="18"/>
      <c r="G2" s="18"/>
      <c r="H2" s="18"/>
      <c r="I2" s="18"/>
      <c r="J2" s="18" t="s">
        <v>395</v>
      </c>
      <c r="K2" s="18" t="s">
        <v>396</v>
      </c>
      <c r="L2" s="18" t="s">
        <v>1928</v>
      </c>
      <c r="M2" s="18" t="s">
        <v>507</v>
      </c>
    </row>
    <row r="3" spans="1:95" s="42" customFormat="1">
      <c r="D3" s="760"/>
      <c r="E3" s="44" t="s">
        <v>387</v>
      </c>
      <c r="F3" s="44" t="s">
        <v>388</v>
      </c>
      <c r="G3" s="44" t="s">
        <v>389</v>
      </c>
      <c r="H3" s="44" t="s">
        <v>390</v>
      </c>
      <c r="I3" s="44" t="s">
        <v>391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</row>
    <row r="4" spans="1:95" s="47" customFormat="1">
      <c r="A4" s="488" t="s">
        <v>2533</v>
      </c>
      <c r="B4" s="46" t="s">
        <v>2145</v>
      </c>
      <c r="C4" s="324" t="s">
        <v>49</v>
      </c>
      <c r="D4" s="325">
        <v>126438</v>
      </c>
      <c r="E4" s="12" t="s">
        <v>14</v>
      </c>
      <c r="F4" s="12" t="s">
        <v>14</v>
      </c>
      <c r="G4" s="12" t="s">
        <v>14</v>
      </c>
      <c r="H4" s="12" t="s">
        <v>14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</row>
    <row r="5" spans="1:95" s="47" customFormat="1">
      <c r="A5" s="487" t="s">
        <v>212</v>
      </c>
      <c r="B5" s="46" t="s">
        <v>2145</v>
      </c>
      <c r="C5" s="61" t="s">
        <v>669</v>
      </c>
      <c r="D5" s="68">
        <v>125032</v>
      </c>
      <c r="E5" s="12" t="s">
        <v>14</v>
      </c>
      <c r="F5" s="12" t="s">
        <v>14</v>
      </c>
      <c r="G5" s="12" t="s">
        <v>14</v>
      </c>
      <c r="H5" s="12" t="s">
        <v>14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</row>
    <row r="6" spans="1:95" s="47" customFormat="1">
      <c r="A6" s="487" t="s">
        <v>213</v>
      </c>
      <c r="B6" s="46" t="s">
        <v>2145</v>
      </c>
      <c r="C6" s="61" t="s">
        <v>669</v>
      </c>
      <c r="D6" s="68">
        <v>120726</v>
      </c>
      <c r="E6" s="12" t="s">
        <v>14</v>
      </c>
      <c r="F6" s="12" t="s">
        <v>14</v>
      </c>
      <c r="G6" s="12" t="s">
        <v>14</v>
      </c>
      <c r="H6" s="12" t="s">
        <v>14</v>
      </c>
      <c r="I6" s="12" t="s">
        <v>14</v>
      </c>
      <c r="J6" s="12" t="s">
        <v>14</v>
      </c>
      <c r="K6" s="12" t="s">
        <v>14</v>
      </c>
      <c r="L6" s="12" t="s">
        <v>14</v>
      </c>
      <c r="M6" s="12" t="s">
        <v>14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</row>
    <row r="7" spans="1:95" s="47" customFormat="1">
      <c r="A7" s="487" t="s">
        <v>44</v>
      </c>
      <c r="B7" s="46" t="s">
        <v>2145</v>
      </c>
      <c r="D7" s="68">
        <v>111841</v>
      </c>
      <c r="E7" s="12" t="s">
        <v>14</v>
      </c>
      <c r="F7" s="12" t="s">
        <v>14</v>
      </c>
      <c r="G7" s="12" t="s">
        <v>14</v>
      </c>
      <c r="H7" s="12" t="s">
        <v>14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</row>
    <row r="8" spans="1:95" s="47" customFormat="1" ht="31.5">
      <c r="A8" s="487" t="s">
        <v>221</v>
      </c>
      <c r="B8" s="46" t="s">
        <v>397</v>
      </c>
      <c r="C8" s="47" t="s">
        <v>398</v>
      </c>
      <c r="D8" s="68">
        <v>92258</v>
      </c>
      <c r="E8" s="47" t="s">
        <v>399</v>
      </c>
      <c r="F8" s="47" t="s">
        <v>400</v>
      </c>
      <c r="G8" s="48" t="s">
        <v>401</v>
      </c>
      <c r="H8" s="48" t="s">
        <v>402</v>
      </c>
      <c r="I8" s="48" t="s">
        <v>403</v>
      </c>
      <c r="J8" s="58">
        <v>338598</v>
      </c>
      <c r="K8" s="48" t="s">
        <v>404</v>
      </c>
      <c r="L8" s="48" t="s">
        <v>405</v>
      </c>
      <c r="M8" s="48" t="s">
        <v>403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</row>
    <row r="9" spans="1:95" s="47" customFormat="1">
      <c r="A9" s="487" t="s">
        <v>222</v>
      </c>
      <c r="B9" s="46" t="s">
        <v>406</v>
      </c>
      <c r="C9" s="47" t="s">
        <v>407</v>
      </c>
      <c r="D9" s="68">
        <v>92258</v>
      </c>
      <c r="E9" s="47" t="s">
        <v>408</v>
      </c>
      <c r="F9" s="47" t="s">
        <v>408</v>
      </c>
      <c r="G9" s="48" t="s">
        <v>409</v>
      </c>
      <c r="H9" s="48" t="s">
        <v>410</v>
      </c>
      <c r="I9" s="48" t="s">
        <v>403</v>
      </c>
      <c r="J9" s="58">
        <v>704588</v>
      </c>
      <c r="K9" s="48" t="s">
        <v>411</v>
      </c>
      <c r="L9" s="48" t="s">
        <v>412</v>
      </c>
      <c r="M9" s="48" t="s">
        <v>403</v>
      </c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</row>
    <row r="10" spans="1:95" s="47" customFormat="1">
      <c r="A10" s="488" t="s">
        <v>297</v>
      </c>
      <c r="B10" s="46" t="s">
        <v>2145</v>
      </c>
      <c r="C10" s="324" t="s">
        <v>49</v>
      </c>
      <c r="D10" s="325">
        <v>126438</v>
      </c>
      <c r="E10" s="12" t="s">
        <v>14</v>
      </c>
      <c r="F10" s="12" t="s">
        <v>14</v>
      </c>
      <c r="G10" s="12" t="s">
        <v>14</v>
      </c>
      <c r="H10" s="12" t="s">
        <v>14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</row>
    <row r="11" spans="1:95" s="47" customFormat="1">
      <c r="A11" s="488" t="s">
        <v>223</v>
      </c>
      <c r="B11" s="49" t="s">
        <v>413</v>
      </c>
      <c r="C11" s="47" t="s">
        <v>414</v>
      </c>
      <c r="D11" s="68">
        <v>92258</v>
      </c>
      <c r="E11" s="47" t="s">
        <v>415</v>
      </c>
      <c r="F11" s="47" t="s">
        <v>416</v>
      </c>
      <c r="G11" s="50" t="s">
        <v>417</v>
      </c>
      <c r="H11" s="47" t="s">
        <v>402</v>
      </c>
      <c r="I11" s="47" t="s">
        <v>403</v>
      </c>
      <c r="J11" s="57">
        <v>501764</v>
      </c>
      <c r="K11" s="47" t="s">
        <v>418</v>
      </c>
      <c r="L11" s="47" t="s">
        <v>412</v>
      </c>
      <c r="M11" s="47" t="s">
        <v>419</v>
      </c>
    </row>
    <row r="12" spans="1:95" s="47" customFormat="1">
      <c r="A12" s="488" t="s">
        <v>335</v>
      </c>
      <c r="B12" s="46" t="s">
        <v>2145</v>
      </c>
      <c r="C12" s="324" t="s">
        <v>49</v>
      </c>
      <c r="D12" s="325">
        <v>126438</v>
      </c>
      <c r="E12" s="12" t="s">
        <v>14</v>
      </c>
      <c r="F12" s="12" t="s">
        <v>14</v>
      </c>
      <c r="G12" s="12" t="s">
        <v>14</v>
      </c>
      <c r="H12" s="12" t="s">
        <v>14</v>
      </c>
      <c r="I12" s="12" t="s">
        <v>14</v>
      </c>
      <c r="J12" s="12" t="s">
        <v>14</v>
      </c>
      <c r="K12" s="12" t="s">
        <v>14</v>
      </c>
      <c r="L12" s="12" t="s">
        <v>14</v>
      </c>
      <c r="M12" s="12" t="s">
        <v>14</v>
      </c>
    </row>
    <row r="13" spans="1:95" s="47" customFormat="1">
      <c r="A13" s="487" t="s">
        <v>296</v>
      </c>
      <c r="B13" s="46" t="s">
        <v>2145</v>
      </c>
      <c r="D13" s="68">
        <v>117587</v>
      </c>
      <c r="E13" s="12" t="s">
        <v>14</v>
      </c>
      <c r="F13" s="12" t="s">
        <v>14</v>
      </c>
      <c r="G13" s="12" t="s">
        <v>14</v>
      </c>
      <c r="H13" s="12" t="s">
        <v>14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</row>
    <row r="14" spans="1:95" s="47" customFormat="1" ht="31.5">
      <c r="A14" s="487" t="s">
        <v>224</v>
      </c>
      <c r="B14" s="46" t="s">
        <v>341</v>
      </c>
      <c r="C14" s="47" t="s">
        <v>342</v>
      </c>
      <c r="D14" s="68">
        <v>92258</v>
      </c>
      <c r="F14" s="47" t="s">
        <v>399</v>
      </c>
      <c r="G14" s="50" t="s">
        <v>409</v>
      </c>
      <c r="H14" s="47" t="s">
        <v>403</v>
      </c>
      <c r="I14" s="61" t="s">
        <v>0</v>
      </c>
      <c r="J14" s="57">
        <v>306655</v>
      </c>
      <c r="K14" s="47" t="s">
        <v>343</v>
      </c>
      <c r="L14" s="47" t="s">
        <v>344</v>
      </c>
      <c r="M14" s="47" t="s">
        <v>345</v>
      </c>
    </row>
    <row r="15" spans="1:95">
      <c r="A15" s="487" t="s">
        <v>104</v>
      </c>
      <c r="B15" s="46" t="s">
        <v>2145</v>
      </c>
      <c r="C15" s="15" t="s">
        <v>764</v>
      </c>
      <c r="D15" s="69">
        <v>67</v>
      </c>
      <c r="E15" s="12" t="s">
        <v>14</v>
      </c>
      <c r="F15" s="12" t="s">
        <v>14</v>
      </c>
      <c r="G15" s="12" t="s">
        <v>14</v>
      </c>
      <c r="H15" s="12" t="s">
        <v>14</v>
      </c>
      <c r="I15" s="1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</row>
    <row r="16" spans="1:95">
      <c r="A16" s="487" t="s">
        <v>109</v>
      </c>
      <c r="B16" s="46" t="s">
        <v>298</v>
      </c>
      <c r="C16" s="341" t="s">
        <v>1948</v>
      </c>
      <c r="D16" s="69">
        <v>67</v>
      </c>
      <c r="E16" s="342" t="s">
        <v>1953</v>
      </c>
    </row>
    <row r="17" spans="1:95" s="47" customFormat="1">
      <c r="A17" s="487" t="s">
        <v>225</v>
      </c>
      <c r="B17" s="46" t="s">
        <v>346</v>
      </c>
      <c r="C17" s="47" t="s">
        <v>398</v>
      </c>
      <c r="D17" s="68">
        <v>92258</v>
      </c>
      <c r="E17" s="47" t="s">
        <v>399</v>
      </c>
      <c r="F17" s="47" t="s">
        <v>347</v>
      </c>
      <c r="G17" s="50" t="s">
        <v>348</v>
      </c>
      <c r="H17" s="61" t="s">
        <v>402</v>
      </c>
      <c r="I17" s="47" t="s">
        <v>403</v>
      </c>
      <c r="J17" s="57">
        <v>390631</v>
      </c>
      <c r="K17" s="47" t="s">
        <v>350</v>
      </c>
      <c r="L17" s="47" t="s">
        <v>412</v>
      </c>
      <c r="M17" s="61" t="s">
        <v>506</v>
      </c>
    </row>
    <row r="18" spans="1:95" s="47" customFormat="1">
      <c r="A18" s="481" t="s">
        <v>214</v>
      </c>
      <c r="B18" s="46" t="s">
        <v>2145</v>
      </c>
      <c r="C18" s="334"/>
      <c r="D18" s="89">
        <v>122461</v>
      </c>
      <c r="E18" s="334" t="s">
        <v>399</v>
      </c>
      <c r="F18" s="334" t="s">
        <v>1939</v>
      </c>
      <c r="G18" s="333" t="s">
        <v>1940</v>
      </c>
      <c r="H18" s="334" t="s">
        <v>208</v>
      </c>
      <c r="I18" s="334" t="s">
        <v>403</v>
      </c>
      <c r="J18" s="12" t="s">
        <v>14</v>
      </c>
      <c r="K18" s="12" t="s">
        <v>14</v>
      </c>
      <c r="L18" s="12" t="s">
        <v>14</v>
      </c>
      <c r="M18" s="12" t="s">
        <v>14</v>
      </c>
    </row>
    <row r="19" spans="1:95" s="47" customFormat="1">
      <c r="A19" s="481" t="s">
        <v>51</v>
      </c>
      <c r="B19" s="327" t="s">
        <v>2145</v>
      </c>
      <c r="C19" s="333" t="s">
        <v>1946</v>
      </c>
      <c r="D19" s="330">
        <v>117945</v>
      </c>
      <c r="E19" s="334" t="s">
        <v>399</v>
      </c>
      <c r="F19" s="334" t="s">
        <v>1947</v>
      </c>
      <c r="G19" s="333" t="s">
        <v>417</v>
      </c>
      <c r="H19" s="334" t="s">
        <v>403</v>
      </c>
      <c r="I19" s="334" t="s">
        <v>403</v>
      </c>
      <c r="J19" s="334">
        <v>0</v>
      </c>
      <c r="K19" s="334" t="s">
        <v>403</v>
      </c>
      <c r="L19" s="334" t="s">
        <v>403</v>
      </c>
      <c r="M19" s="334" t="s">
        <v>403</v>
      </c>
    </row>
    <row r="20" spans="1:95" s="47" customFormat="1" ht="31.5">
      <c r="A20" s="487" t="s">
        <v>239</v>
      </c>
      <c r="B20" s="46" t="s">
        <v>346</v>
      </c>
      <c r="C20" s="47" t="s">
        <v>398</v>
      </c>
      <c r="D20" s="68">
        <v>92258</v>
      </c>
      <c r="E20" s="47" t="s">
        <v>403</v>
      </c>
      <c r="F20" s="47" t="s">
        <v>399</v>
      </c>
      <c r="G20" s="50" t="s">
        <v>351</v>
      </c>
      <c r="H20" s="47" t="s">
        <v>410</v>
      </c>
      <c r="I20" s="47" t="s">
        <v>352</v>
      </c>
      <c r="J20" s="57">
        <v>378860</v>
      </c>
      <c r="K20" s="47" t="s">
        <v>353</v>
      </c>
      <c r="L20" s="47" t="s">
        <v>412</v>
      </c>
      <c r="M20" s="47" t="s">
        <v>403</v>
      </c>
    </row>
    <row r="21" spans="1:95" s="51" customFormat="1" ht="47.25">
      <c r="A21" s="489" t="s">
        <v>192</v>
      </c>
      <c r="B21" s="46" t="s">
        <v>2145</v>
      </c>
      <c r="C21" s="50" t="s">
        <v>50</v>
      </c>
      <c r="D21" s="70">
        <v>125397</v>
      </c>
      <c r="E21" s="12" t="s">
        <v>14</v>
      </c>
      <c r="F21" s="12" t="s">
        <v>14</v>
      </c>
      <c r="G21" s="12" t="s">
        <v>14</v>
      </c>
      <c r="H21" s="12" t="s">
        <v>14</v>
      </c>
      <c r="I21" s="12" t="s">
        <v>14</v>
      </c>
      <c r="J21" s="12" t="s">
        <v>14</v>
      </c>
      <c r="K21" s="12" t="s">
        <v>14</v>
      </c>
      <c r="L21" s="12" t="s">
        <v>14</v>
      </c>
      <c r="M21" s="12" t="s">
        <v>14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</row>
    <row r="22" spans="1:95" s="51" customFormat="1" ht="47.25">
      <c r="A22" s="489" t="s">
        <v>193</v>
      </c>
      <c r="B22" s="46" t="s">
        <v>2145</v>
      </c>
      <c r="C22" s="50" t="s">
        <v>50</v>
      </c>
      <c r="D22" s="70">
        <v>125329</v>
      </c>
      <c r="E22" s="12" t="s">
        <v>14</v>
      </c>
      <c r="F22" s="12" t="s">
        <v>14</v>
      </c>
      <c r="G22" s="12" t="s">
        <v>14</v>
      </c>
      <c r="H22" s="12" t="s">
        <v>14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</row>
    <row r="23" spans="1:95" s="47" customFormat="1">
      <c r="A23" s="487" t="s">
        <v>53</v>
      </c>
      <c r="B23" s="46" t="s">
        <v>2145</v>
      </c>
      <c r="C23" s="61" t="s">
        <v>668</v>
      </c>
      <c r="D23" s="68">
        <v>120822</v>
      </c>
      <c r="E23" s="12" t="s">
        <v>14</v>
      </c>
      <c r="F23" s="12" t="s">
        <v>14</v>
      </c>
      <c r="G23" s="12" t="s">
        <v>14</v>
      </c>
      <c r="H23" s="12" t="s">
        <v>14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</row>
    <row r="24" spans="1:95" s="47" customFormat="1">
      <c r="A24" s="487" t="s">
        <v>194</v>
      </c>
      <c r="B24" s="46" t="s">
        <v>2145</v>
      </c>
      <c r="C24" s="61" t="s">
        <v>18</v>
      </c>
      <c r="D24" s="68">
        <v>117001</v>
      </c>
      <c r="E24" s="12" t="s">
        <v>14</v>
      </c>
      <c r="F24" s="12" t="s">
        <v>14</v>
      </c>
      <c r="G24" s="12" t="s">
        <v>14</v>
      </c>
      <c r="H24" s="12" t="s">
        <v>14</v>
      </c>
      <c r="I24" s="12" t="s">
        <v>14</v>
      </c>
      <c r="J24" s="12" t="s">
        <v>14</v>
      </c>
      <c r="K24" s="12" t="s">
        <v>14</v>
      </c>
      <c r="L24" s="12" t="s">
        <v>14</v>
      </c>
      <c r="M24" s="12" t="s">
        <v>14</v>
      </c>
    </row>
    <row r="25" spans="1:95" ht="31.5">
      <c r="A25" s="487" t="s">
        <v>105</v>
      </c>
      <c r="B25" s="46" t="s">
        <v>2145</v>
      </c>
      <c r="C25" s="15" t="s">
        <v>2</v>
      </c>
      <c r="D25" s="69">
        <v>67</v>
      </c>
      <c r="E25" s="12" t="s">
        <v>14</v>
      </c>
      <c r="F25" s="12" t="s">
        <v>14</v>
      </c>
      <c r="G25" s="12" t="s">
        <v>14</v>
      </c>
      <c r="H25" s="12" t="s">
        <v>14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</row>
    <row r="26" spans="1:95" s="47" customFormat="1">
      <c r="A26" s="487" t="s">
        <v>195</v>
      </c>
      <c r="B26" s="46" t="s">
        <v>2145</v>
      </c>
      <c r="C26" s="61" t="s">
        <v>668</v>
      </c>
      <c r="D26" s="68">
        <v>125188</v>
      </c>
      <c r="E26" s="12" t="s">
        <v>14</v>
      </c>
      <c r="F26" s="12" t="s">
        <v>14</v>
      </c>
      <c r="G26" s="12" t="s">
        <v>14</v>
      </c>
      <c r="H26" s="12" t="s">
        <v>14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</row>
    <row r="27" spans="1:95" s="47" customFormat="1">
      <c r="A27" s="490" t="s">
        <v>196</v>
      </c>
      <c r="B27" s="46" t="s">
        <v>2145</v>
      </c>
      <c r="C27" s="47" t="s">
        <v>668</v>
      </c>
      <c r="D27" s="68">
        <v>118686</v>
      </c>
      <c r="E27" s="12" t="s">
        <v>14</v>
      </c>
      <c r="F27" s="12" t="s">
        <v>14</v>
      </c>
      <c r="G27" s="12" t="s">
        <v>14</v>
      </c>
      <c r="H27" s="12" t="s">
        <v>14</v>
      </c>
      <c r="I27" s="12" t="s">
        <v>14</v>
      </c>
      <c r="J27" s="12" t="s">
        <v>14</v>
      </c>
      <c r="K27" s="12" t="s">
        <v>14</v>
      </c>
      <c r="L27" s="12" t="s">
        <v>14</v>
      </c>
      <c r="M27" s="12" t="s">
        <v>14</v>
      </c>
    </row>
    <row r="28" spans="1:95" s="47" customFormat="1">
      <c r="A28" s="490" t="s">
        <v>197</v>
      </c>
      <c r="B28" s="46" t="s">
        <v>2145</v>
      </c>
      <c r="C28" s="47" t="s">
        <v>668</v>
      </c>
      <c r="D28" s="68">
        <v>118329</v>
      </c>
      <c r="E28" s="12" t="s">
        <v>14</v>
      </c>
      <c r="F28" s="12" t="s">
        <v>14</v>
      </c>
      <c r="G28" s="12" t="s">
        <v>14</v>
      </c>
      <c r="H28" s="12" t="s">
        <v>14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</row>
    <row r="29" spans="1:95" s="61" customFormat="1" ht="47.25">
      <c r="A29" s="479" t="s">
        <v>370</v>
      </c>
      <c r="B29" s="14" t="s">
        <v>75</v>
      </c>
      <c r="C29" s="61" t="s">
        <v>76</v>
      </c>
      <c r="D29" s="89">
        <v>2543888</v>
      </c>
      <c r="E29" s="61" t="s">
        <v>399</v>
      </c>
      <c r="F29" s="61" t="s">
        <v>399</v>
      </c>
      <c r="G29" s="90" t="s">
        <v>77</v>
      </c>
      <c r="H29" s="61" t="s">
        <v>402</v>
      </c>
      <c r="I29" s="61" t="s">
        <v>78</v>
      </c>
      <c r="J29" s="91">
        <v>477877</v>
      </c>
      <c r="K29" s="61" t="s">
        <v>411</v>
      </c>
      <c r="L29" s="61" t="s">
        <v>358</v>
      </c>
      <c r="M29" s="61" t="s">
        <v>0</v>
      </c>
    </row>
    <row r="30" spans="1:95" s="47" customFormat="1">
      <c r="A30" s="487" t="s">
        <v>185</v>
      </c>
      <c r="B30" s="46" t="s">
        <v>2145</v>
      </c>
      <c r="D30" s="68">
        <v>106910</v>
      </c>
      <c r="E30" s="12" t="s">
        <v>14</v>
      </c>
      <c r="F30" s="12" t="s">
        <v>14</v>
      </c>
      <c r="G30" s="12" t="s">
        <v>14</v>
      </c>
      <c r="H30" s="12" t="s">
        <v>14</v>
      </c>
      <c r="I30" s="12" t="s">
        <v>14</v>
      </c>
      <c r="J30" s="12" t="s">
        <v>14</v>
      </c>
      <c r="K30" s="12" t="s">
        <v>14</v>
      </c>
      <c r="L30" s="12" t="s">
        <v>14</v>
      </c>
      <c r="M30" s="12" t="s">
        <v>14</v>
      </c>
    </row>
    <row r="31" spans="1:95" s="47" customFormat="1">
      <c r="A31" s="487" t="s">
        <v>198</v>
      </c>
      <c r="B31" s="46" t="s">
        <v>2145</v>
      </c>
      <c r="C31" s="50" t="s">
        <v>668</v>
      </c>
      <c r="D31" s="70">
        <v>123241</v>
      </c>
      <c r="E31" s="12" t="s">
        <v>14</v>
      </c>
      <c r="F31" s="12" t="s">
        <v>14</v>
      </c>
      <c r="G31" s="12" t="s">
        <v>14</v>
      </c>
      <c r="H31" s="12" t="s">
        <v>14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</row>
    <row r="32" spans="1:95" s="47" customFormat="1" ht="47.25">
      <c r="A32" s="487" t="s">
        <v>227</v>
      </c>
      <c r="B32" s="46" t="s">
        <v>359</v>
      </c>
      <c r="C32" s="47" t="s">
        <v>398</v>
      </c>
      <c r="D32" s="68">
        <v>92258</v>
      </c>
      <c r="E32" s="47" t="s">
        <v>339</v>
      </c>
      <c r="F32" s="47" t="s">
        <v>339</v>
      </c>
      <c r="G32" s="50" t="s">
        <v>401</v>
      </c>
      <c r="H32" s="47" t="s">
        <v>403</v>
      </c>
      <c r="I32" s="47" t="s">
        <v>340</v>
      </c>
      <c r="J32" s="57">
        <v>503551</v>
      </c>
      <c r="K32" s="47" t="s">
        <v>418</v>
      </c>
      <c r="L32" s="47" t="s">
        <v>344</v>
      </c>
      <c r="M32" s="47" t="s">
        <v>403</v>
      </c>
    </row>
    <row r="33" spans="1:95" s="47" customFormat="1">
      <c r="A33" s="487" t="s">
        <v>295</v>
      </c>
      <c r="B33" s="46" t="s">
        <v>2145</v>
      </c>
      <c r="C33" s="61" t="s">
        <v>76</v>
      </c>
      <c r="D33" s="68">
        <v>110806</v>
      </c>
      <c r="E33" s="12" t="s">
        <v>14</v>
      </c>
      <c r="F33" s="12" t="s">
        <v>14</v>
      </c>
      <c r="G33" s="12" t="s">
        <v>14</v>
      </c>
      <c r="H33" s="12" t="s">
        <v>14</v>
      </c>
      <c r="I33" s="12" t="s">
        <v>14</v>
      </c>
      <c r="J33" s="12" t="s">
        <v>14</v>
      </c>
      <c r="K33" s="12" t="s">
        <v>14</v>
      </c>
      <c r="L33" s="12" t="s">
        <v>14</v>
      </c>
      <c r="M33" s="12" t="s">
        <v>14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</row>
    <row r="34" spans="1:95" ht="47.25">
      <c r="A34" s="489" t="s">
        <v>741</v>
      </c>
      <c r="B34" s="46" t="s">
        <v>2145</v>
      </c>
      <c r="C34" s="50" t="s">
        <v>50</v>
      </c>
      <c r="D34" s="70">
        <v>122649</v>
      </c>
      <c r="E34" s="12" t="s">
        <v>14</v>
      </c>
      <c r="F34" s="12" t="s">
        <v>14</v>
      </c>
      <c r="G34" s="12" t="s">
        <v>14</v>
      </c>
      <c r="H34" s="12" t="s">
        <v>14</v>
      </c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</row>
    <row r="35" spans="1:95" ht="47.25">
      <c r="A35" s="489" t="s">
        <v>742</v>
      </c>
      <c r="B35" s="46" t="s">
        <v>2145</v>
      </c>
      <c r="C35" s="50" t="s">
        <v>50</v>
      </c>
      <c r="D35" s="70">
        <v>123055</v>
      </c>
      <c r="E35" s="12" t="s">
        <v>14</v>
      </c>
      <c r="F35" s="12" t="s">
        <v>14</v>
      </c>
      <c r="G35" s="12" t="s">
        <v>14</v>
      </c>
      <c r="H35" s="12" t="s">
        <v>14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</row>
    <row r="36" spans="1:95">
      <c r="A36" s="487" t="s">
        <v>54</v>
      </c>
      <c r="B36" s="46" t="s">
        <v>2145</v>
      </c>
      <c r="C36" s="15" t="s">
        <v>18</v>
      </c>
      <c r="D36" s="69">
        <v>126066</v>
      </c>
      <c r="E36" s="12" t="s">
        <v>14</v>
      </c>
      <c r="F36" s="12" t="s">
        <v>14</v>
      </c>
      <c r="G36" s="12" t="s">
        <v>14</v>
      </c>
      <c r="H36" s="12" t="s">
        <v>14</v>
      </c>
      <c r="I36" s="12" t="s">
        <v>14</v>
      </c>
      <c r="J36" s="12" t="s">
        <v>14</v>
      </c>
      <c r="K36" s="12" t="s">
        <v>14</v>
      </c>
      <c r="L36" s="12" t="s">
        <v>14</v>
      </c>
      <c r="M36" s="12" t="s">
        <v>14</v>
      </c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</row>
    <row r="37" spans="1:95">
      <c r="A37" s="487" t="s">
        <v>55</v>
      </c>
      <c r="B37" s="46" t="s">
        <v>2145</v>
      </c>
      <c r="C37" s="15" t="s">
        <v>669</v>
      </c>
      <c r="D37" s="69">
        <v>120449</v>
      </c>
      <c r="E37" s="12" t="s">
        <v>14</v>
      </c>
      <c r="F37" s="12" t="s">
        <v>14</v>
      </c>
      <c r="G37" s="12" t="s">
        <v>14</v>
      </c>
      <c r="H37" s="12" t="s">
        <v>14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</row>
    <row r="38" spans="1:95" s="47" customFormat="1">
      <c r="A38" s="490" t="s">
        <v>2510</v>
      </c>
      <c r="B38" s="46" t="s">
        <v>2145</v>
      </c>
      <c r="D38" s="68">
        <v>100757</v>
      </c>
      <c r="E38" s="12" t="s">
        <v>14</v>
      </c>
      <c r="F38" s="12" t="s">
        <v>14</v>
      </c>
      <c r="G38" s="12" t="s">
        <v>14</v>
      </c>
      <c r="H38" s="12" t="s">
        <v>14</v>
      </c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</row>
    <row r="39" spans="1:95" s="47" customFormat="1">
      <c r="A39" s="490" t="s">
        <v>2511</v>
      </c>
      <c r="B39" s="46" t="s">
        <v>2145</v>
      </c>
      <c r="D39" s="68">
        <v>100741</v>
      </c>
      <c r="E39" s="12" t="s">
        <v>14</v>
      </c>
      <c r="F39" s="12" t="s">
        <v>14</v>
      </c>
      <c r="G39" s="12" t="s">
        <v>14</v>
      </c>
      <c r="H39" s="12" t="s">
        <v>14</v>
      </c>
      <c r="I39" s="12" t="s">
        <v>14</v>
      </c>
      <c r="J39" s="12" t="s">
        <v>14</v>
      </c>
      <c r="K39" s="12" t="s">
        <v>14</v>
      </c>
      <c r="L39" s="12" t="s">
        <v>14</v>
      </c>
      <c r="M39" s="12" t="s">
        <v>14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</row>
    <row r="40" spans="1:95">
      <c r="A40" s="487" t="s">
        <v>111</v>
      </c>
      <c r="B40" s="46" t="s">
        <v>2145</v>
      </c>
      <c r="D40" s="69">
        <v>67</v>
      </c>
      <c r="E40" s="12" t="s">
        <v>14</v>
      </c>
      <c r="F40" s="12" t="s">
        <v>14</v>
      </c>
      <c r="G40" s="12" t="s">
        <v>14</v>
      </c>
      <c r="H40" s="12" t="s">
        <v>14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</row>
    <row r="41" spans="1:95" ht="47.25">
      <c r="A41" s="487" t="s">
        <v>106</v>
      </c>
      <c r="B41" s="46" t="s">
        <v>2145</v>
      </c>
      <c r="C41" s="12" t="s">
        <v>50</v>
      </c>
      <c r="D41" s="69">
        <v>67</v>
      </c>
      <c r="E41" s="12" t="s">
        <v>14</v>
      </c>
      <c r="F41" s="12" t="s">
        <v>14</v>
      </c>
      <c r="G41" s="12" t="s">
        <v>14</v>
      </c>
      <c r="H41" s="12" t="s">
        <v>14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</row>
    <row r="42" spans="1:95" ht="31.5">
      <c r="A42" s="487" t="s">
        <v>108</v>
      </c>
      <c r="B42" s="46" t="s">
        <v>438</v>
      </c>
      <c r="C42" s="48" t="s">
        <v>2500</v>
      </c>
      <c r="D42" s="69">
        <v>67</v>
      </c>
      <c r="E42" s="12" t="s">
        <v>399</v>
      </c>
      <c r="F42" s="12" t="s">
        <v>399</v>
      </c>
      <c r="G42" s="12" t="s">
        <v>2501</v>
      </c>
      <c r="H42" s="12" t="s">
        <v>402</v>
      </c>
      <c r="I42" s="12" t="s">
        <v>403</v>
      </c>
      <c r="J42" s="62">
        <v>627659</v>
      </c>
      <c r="K42" s="12" t="s">
        <v>685</v>
      </c>
      <c r="L42" s="12" t="s">
        <v>2502</v>
      </c>
      <c r="M42" s="12" t="s">
        <v>2503</v>
      </c>
    </row>
    <row r="43" spans="1:95" ht="47.25">
      <c r="A43" s="489" t="s">
        <v>681</v>
      </c>
      <c r="B43" s="46" t="s">
        <v>2145</v>
      </c>
      <c r="C43" s="12" t="s">
        <v>50</v>
      </c>
      <c r="D43" s="69">
        <v>125411</v>
      </c>
      <c r="E43" s="12" t="s">
        <v>14</v>
      </c>
      <c r="F43" s="12" t="s">
        <v>14</v>
      </c>
      <c r="G43" s="12" t="s">
        <v>14</v>
      </c>
      <c r="H43" s="12" t="s">
        <v>14</v>
      </c>
      <c r="I43" s="12" t="s">
        <v>14</v>
      </c>
      <c r="J43" s="12" t="s">
        <v>14</v>
      </c>
      <c r="K43" s="12" t="s">
        <v>14</v>
      </c>
      <c r="L43" s="12" t="s">
        <v>14</v>
      </c>
      <c r="M43" s="12" t="s">
        <v>14</v>
      </c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</row>
    <row r="44" spans="1:95" ht="47.25">
      <c r="A44" s="489" t="s">
        <v>682</v>
      </c>
      <c r="B44" s="46" t="s">
        <v>2145</v>
      </c>
      <c r="C44" s="12" t="s">
        <v>50</v>
      </c>
      <c r="D44" s="69">
        <v>125803</v>
      </c>
      <c r="E44" s="12" t="s">
        <v>14</v>
      </c>
      <c r="F44" s="12" t="s">
        <v>14</v>
      </c>
      <c r="G44" s="12" t="s">
        <v>14</v>
      </c>
      <c r="H44" s="12" t="s">
        <v>14</v>
      </c>
      <c r="I44" s="12" t="s">
        <v>14</v>
      </c>
      <c r="J44" s="12" t="s">
        <v>14</v>
      </c>
      <c r="K44" s="12" t="s">
        <v>14</v>
      </c>
      <c r="L44" s="12" t="s">
        <v>14</v>
      </c>
      <c r="M44" s="12" t="s">
        <v>14</v>
      </c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</row>
    <row r="45" spans="1:95">
      <c r="A45" s="490" t="s">
        <v>199</v>
      </c>
      <c r="B45" s="46" t="s">
        <v>2145</v>
      </c>
      <c r="D45" s="69">
        <v>122135</v>
      </c>
      <c r="E45" s="12" t="s">
        <v>14</v>
      </c>
      <c r="F45" s="12" t="s">
        <v>14</v>
      </c>
      <c r="G45" s="12" t="s">
        <v>14</v>
      </c>
      <c r="H45" s="12" t="s">
        <v>14</v>
      </c>
      <c r="I45" s="12" t="s">
        <v>14</v>
      </c>
      <c r="J45" s="12" t="s">
        <v>14</v>
      </c>
      <c r="K45" s="12" t="s">
        <v>14</v>
      </c>
      <c r="L45" s="12" t="s">
        <v>14</v>
      </c>
      <c r="M45" s="12" t="s">
        <v>14</v>
      </c>
    </row>
    <row r="46" spans="1:95">
      <c r="A46" s="490" t="s">
        <v>200</v>
      </c>
      <c r="B46" s="46" t="s">
        <v>2145</v>
      </c>
      <c r="D46" s="69">
        <v>121966</v>
      </c>
      <c r="E46" s="12" t="s">
        <v>14</v>
      </c>
      <c r="F46" s="12" t="s">
        <v>14</v>
      </c>
      <c r="G46" s="12" t="s">
        <v>14</v>
      </c>
      <c r="H46" s="12" t="s">
        <v>14</v>
      </c>
      <c r="I46" s="12" t="s">
        <v>14</v>
      </c>
      <c r="J46" s="12" t="s">
        <v>14</v>
      </c>
      <c r="K46" s="12" t="s">
        <v>14</v>
      </c>
      <c r="L46" s="12" t="s">
        <v>14</v>
      </c>
      <c r="M46" s="12" t="s">
        <v>14</v>
      </c>
    </row>
    <row r="47" spans="1:95">
      <c r="A47" s="487" t="s">
        <v>228</v>
      </c>
      <c r="B47" s="46" t="s">
        <v>413</v>
      </c>
      <c r="C47" s="48" t="s">
        <v>446</v>
      </c>
      <c r="D47" s="69">
        <v>92258</v>
      </c>
      <c r="E47" s="48" t="s">
        <v>415</v>
      </c>
      <c r="F47" s="48" t="s">
        <v>416</v>
      </c>
      <c r="G47" s="50" t="s">
        <v>417</v>
      </c>
      <c r="H47" s="47" t="s">
        <v>402</v>
      </c>
      <c r="I47" s="48" t="s">
        <v>403</v>
      </c>
      <c r="J47" s="58">
        <v>484115</v>
      </c>
      <c r="K47" s="48" t="s">
        <v>418</v>
      </c>
      <c r="L47" s="48" t="s">
        <v>412</v>
      </c>
      <c r="M47" s="48" t="s">
        <v>419</v>
      </c>
    </row>
    <row r="48" spans="1:95" ht="31.5">
      <c r="A48" s="487" t="s">
        <v>515</v>
      </c>
      <c r="B48" s="46" t="s">
        <v>516</v>
      </c>
      <c r="C48" s="50" t="s">
        <v>517</v>
      </c>
      <c r="D48" s="70">
        <v>104785</v>
      </c>
      <c r="E48" s="12">
        <v>0.98</v>
      </c>
      <c r="F48" s="12">
        <v>0.9</v>
      </c>
      <c r="G48" s="12" t="s">
        <v>518</v>
      </c>
      <c r="H48" s="12" t="s">
        <v>403</v>
      </c>
      <c r="I48" s="12" t="s">
        <v>0</v>
      </c>
      <c r="J48" s="12" t="s">
        <v>522</v>
      </c>
      <c r="K48" s="12" t="s">
        <v>519</v>
      </c>
      <c r="L48" s="12" t="s">
        <v>658</v>
      </c>
      <c r="M48" s="12" t="s">
        <v>403</v>
      </c>
    </row>
    <row r="49" spans="1:95" ht="31.5">
      <c r="A49" s="487" t="s">
        <v>520</v>
      </c>
      <c r="B49" s="46" t="s">
        <v>516</v>
      </c>
      <c r="C49" s="48" t="s">
        <v>521</v>
      </c>
      <c r="D49" s="69">
        <v>67</v>
      </c>
      <c r="E49" s="12">
        <v>0.98</v>
      </c>
      <c r="F49" s="12">
        <v>0.9</v>
      </c>
      <c r="G49" s="12" t="s">
        <v>518</v>
      </c>
      <c r="H49" s="12">
        <v>0.01</v>
      </c>
      <c r="I49" s="12" t="s">
        <v>0</v>
      </c>
      <c r="J49" s="12" t="s">
        <v>208</v>
      </c>
      <c r="K49" s="12" t="s">
        <v>208</v>
      </c>
      <c r="L49" s="12" t="s">
        <v>208</v>
      </c>
      <c r="M49" s="12" t="s">
        <v>208</v>
      </c>
    </row>
    <row r="50" spans="1:95">
      <c r="A50" s="487" t="s">
        <v>57</v>
      </c>
      <c r="B50" s="46" t="s">
        <v>2145</v>
      </c>
      <c r="C50" s="52" t="s">
        <v>668</v>
      </c>
      <c r="D50" s="71">
        <v>122534</v>
      </c>
      <c r="E50" s="12" t="s">
        <v>14</v>
      </c>
      <c r="F50" s="12" t="s">
        <v>14</v>
      </c>
      <c r="G50" s="12" t="s">
        <v>14</v>
      </c>
      <c r="H50" s="12" t="s">
        <v>14</v>
      </c>
      <c r="I50" s="12" t="s">
        <v>14</v>
      </c>
      <c r="J50" s="12" t="s">
        <v>14</v>
      </c>
      <c r="K50" s="12" t="s">
        <v>14</v>
      </c>
      <c r="L50" s="12" t="s">
        <v>14</v>
      </c>
      <c r="M50" s="12" t="s">
        <v>14</v>
      </c>
    </row>
    <row r="51" spans="1:95">
      <c r="A51" s="487" t="s">
        <v>58</v>
      </c>
      <c r="B51" s="46" t="s">
        <v>2145</v>
      </c>
      <c r="C51" s="52" t="s">
        <v>668</v>
      </c>
      <c r="D51" s="71">
        <v>121053</v>
      </c>
      <c r="E51" s="12" t="s">
        <v>14</v>
      </c>
      <c r="F51" s="12" t="s">
        <v>14</v>
      </c>
      <c r="G51" s="12" t="s">
        <v>14</v>
      </c>
      <c r="H51" s="12" t="s">
        <v>14</v>
      </c>
      <c r="I51" s="12" t="s">
        <v>14</v>
      </c>
      <c r="J51" s="12" t="s">
        <v>14</v>
      </c>
      <c r="K51" s="12" t="s">
        <v>14</v>
      </c>
      <c r="L51" s="12" t="s">
        <v>14</v>
      </c>
      <c r="M51" s="12" t="s">
        <v>14</v>
      </c>
    </row>
    <row r="52" spans="1:95">
      <c r="A52" s="490" t="s">
        <v>201</v>
      </c>
      <c r="B52" s="46" t="s">
        <v>2145</v>
      </c>
      <c r="D52" s="69">
        <v>125501</v>
      </c>
      <c r="E52" s="12" t="s">
        <v>14</v>
      </c>
      <c r="F52" s="12" t="s">
        <v>14</v>
      </c>
      <c r="G52" s="12" t="s">
        <v>14</v>
      </c>
      <c r="H52" s="12" t="s">
        <v>14</v>
      </c>
      <c r="I52" s="12" t="s">
        <v>14</v>
      </c>
      <c r="J52" s="12" t="s">
        <v>14</v>
      </c>
      <c r="K52" s="12" t="s">
        <v>14</v>
      </c>
      <c r="L52" s="12" t="s">
        <v>14</v>
      </c>
      <c r="M52" s="12" t="s">
        <v>14</v>
      </c>
    </row>
    <row r="53" spans="1:95">
      <c r="A53" s="490" t="s">
        <v>202</v>
      </c>
      <c r="B53" s="46" t="s">
        <v>2145</v>
      </c>
      <c r="D53" s="69">
        <v>124814</v>
      </c>
      <c r="E53" s="12" t="s">
        <v>14</v>
      </c>
      <c r="F53" s="12" t="s">
        <v>14</v>
      </c>
      <c r="G53" s="12" t="s">
        <v>14</v>
      </c>
      <c r="H53" s="12" t="s">
        <v>14</v>
      </c>
      <c r="I53" s="12" t="s">
        <v>14</v>
      </c>
      <c r="J53" s="12" t="s">
        <v>14</v>
      </c>
      <c r="K53" s="12" t="s">
        <v>14</v>
      </c>
      <c r="L53" s="12" t="s">
        <v>14</v>
      </c>
      <c r="M53" s="12" t="s">
        <v>14</v>
      </c>
    </row>
    <row r="54" spans="1:95">
      <c r="A54" s="487" t="s">
        <v>59</v>
      </c>
      <c r="B54" s="46" t="s">
        <v>2145</v>
      </c>
      <c r="C54" s="15" t="s">
        <v>704</v>
      </c>
      <c r="D54" s="69">
        <v>112534</v>
      </c>
      <c r="E54" s="12" t="s">
        <v>14</v>
      </c>
      <c r="F54" s="12" t="s">
        <v>14</v>
      </c>
      <c r="G54" s="12" t="s">
        <v>14</v>
      </c>
      <c r="H54" s="12" t="s">
        <v>14</v>
      </c>
      <c r="I54" s="12" t="s">
        <v>14</v>
      </c>
      <c r="J54" s="12" t="s">
        <v>14</v>
      </c>
      <c r="K54" s="12" t="s">
        <v>14</v>
      </c>
      <c r="L54" s="12" t="s">
        <v>14</v>
      </c>
      <c r="M54" s="12" t="s">
        <v>14</v>
      </c>
    </row>
    <row r="55" spans="1:95">
      <c r="A55" s="487" t="s">
        <v>60</v>
      </c>
      <c r="B55" s="46" t="s">
        <v>406</v>
      </c>
      <c r="C55" s="48" t="s">
        <v>684</v>
      </c>
      <c r="D55" s="69">
        <v>123868</v>
      </c>
      <c r="E55" s="12" t="s">
        <v>408</v>
      </c>
      <c r="F55" s="12" t="s">
        <v>408</v>
      </c>
      <c r="G55" s="12" t="s">
        <v>401</v>
      </c>
      <c r="H55" s="12" t="s">
        <v>410</v>
      </c>
      <c r="I55" s="12" t="s">
        <v>403</v>
      </c>
      <c r="J55" s="63">
        <v>881666</v>
      </c>
      <c r="K55" s="12" t="s">
        <v>685</v>
      </c>
      <c r="L55" s="12">
        <v>36</v>
      </c>
      <c r="M55" s="12" t="s">
        <v>403</v>
      </c>
    </row>
    <row r="56" spans="1:95">
      <c r="A56" s="487" t="s">
        <v>229</v>
      </c>
      <c r="B56" s="46" t="s">
        <v>447</v>
      </c>
      <c r="C56" s="48" t="s">
        <v>414</v>
      </c>
      <c r="D56" s="69">
        <v>92258</v>
      </c>
      <c r="E56" s="48" t="s">
        <v>448</v>
      </c>
      <c r="F56" s="48" t="s">
        <v>448</v>
      </c>
      <c r="G56" s="48" t="s">
        <v>401</v>
      </c>
      <c r="H56" s="60">
        <v>0.01</v>
      </c>
      <c r="I56" s="15" t="s">
        <v>0</v>
      </c>
      <c r="J56" s="58">
        <v>309008</v>
      </c>
      <c r="K56" s="48" t="s">
        <v>357</v>
      </c>
      <c r="L56" s="48" t="s">
        <v>358</v>
      </c>
      <c r="M56" s="48" t="s">
        <v>403</v>
      </c>
    </row>
    <row r="57" spans="1:95" ht="31.5">
      <c r="A57" s="487" t="s">
        <v>241</v>
      </c>
      <c r="B57" s="46" t="s">
        <v>438</v>
      </c>
      <c r="C57" s="48" t="s">
        <v>439</v>
      </c>
      <c r="D57" s="69">
        <v>92258</v>
      </c>
      <c r="E57" s="48" t="s">
        <v>408</v>
      </c>
      <c r="F57" s="48" t="s">
        <v>408</v>
      </c>
      <c r="G57" s="50" t="s">
        <v>401</v>
      </c>
      <c r="H57" s="48" t="s">
        <v>410</v>
      </c>
      <c r="I57" s="48" t="s">
        <v>440</v>
      </c>
      <c r="J57" s="58">
        <v>750407</v>
      </c>
      <c r="K57" s="48" t="s">
        <v>441</v>
      </c>
      <c r="L57" s="48" t="s">
        <v>344</v>
      </c>
      <c r="M57" s="48" t="s">
        <v>403</v>
      </c>
    </row>
    <row r="58" spans="1:95">
      <c r="A58" s="487" t="s">
        <v>189</v>
      </c>
      <c r="B58" s="46" t="s">
        <v>2145</v>
      </c>
      <c r="C58" s="15" t="s">
        <v>764</v>
      </c>
      <c r="D58" s="69">
        <v>116301</v>
      </c>
      <c r="E58" s="12" t="s">
        <v>14</v>
      </c>
      <c r="F58" s="12" t="s">
        <v>14</v>
      </c>
      <c r="G58" s="12" t="s">
        <v>14</v>
      </c>
      <c r="H58" s="12" t="s">
        <v>14</v>
      </c>
      <c r="I58" s="12" t="s">
        <v>14</v>
      </c>
      <c r="J58" s="12" t="s">
        <v>14</v>
      </c>
      <c r="K58" s="12" t="s">
        <v>14</v>
      </c>
      <c r="L58" s="12" t="s">
        <v>14</v>
      </c>
      <c r="M58" s="12" t="s">
        <v>14</v>
      </c>
    </row>
    <row r="59" spans="1:95" ht="63">
      <c r="A59" s="479" t="s">
        <v>61</v>
      </c>
      <c r="B59" s="14" t="s">
        <v>24</v>
      </c>
      <c r="C59" s="15" t="s">
        <v>25</v>
      </c>
      <c r="D59" s="72">
        <v>91656</v>
      </c>
      <c r="E59" s="15" t="s">
        <v>399</v>
      </c>
      <c r="F59" s="15" t="s">
        <v>399</v>
      </c>
      <c r="G59" s="15" t="s">
        <v>208</v>
      </c>
      <c r="H59" s="15" t="s">
        <v>410</v>
      </c>
      <c r="I59" s="15" t="s">
        <v>6</v>
      </c>
      <c r="J59" s="63">
        <v>435291</v>
      </c>
      <c r="K59" s="15" t="s">
        <v>468</v>
      </c>
      <c r="L59" s="15" t="s">
        <v>344</v>
      </c>
      <c r="M59" s="15" t="s">
        <v>403</v>
      </c>
    </row>
    <row r="60" spans="1:95">
      <c r="A60" s="487" t="s">
        <v>230</v>
      </c>
      <c r="B60" s="46" t="s">
        <v>442</v>
      </c>
      <c r="C60" s="48" t="s">
        <v>414</v>
      </c>
      <c r="D60" s="69">
        <v>92258</v>
      </c>
      <c r="E60" s="48" t="s">
        <v>208</v>
      </c>
      <c r="F60" s="48" t="s">
        <v>399</v>
      </c>
      <c r="G60" s="48" t="s">
        <v>417</v>
      </c>
      <c r="H60" s="48" t="s">
        <v>410</v>
      </c>
      <c r="I60" s="48" t="s">
        <v>403</v>
      </c>
      <c r="J60" s="58">
        <v>328007</v>
      </c>
      <c r="K60" s="48" t="s">
        <v>443</v>
      </c>
      <c r="L60" s="48" t="s">
        <v>412</v>
      </c>
      <c r="M60" s="15" t="s">
        <v>690</v>
      </c>
    </row>
    <row r="61" spans="1:95">
      <c r="A61" s="487" t="s">
        <v>62</v>
      </c>
      <c r="B61" s="46" t="s">
        <v>2145</v>
      </c>
      <c r="C61" s="52" t="s">
        <v>668</v>
      </c>
      <c r="D61" s="71">
        <v>55816</v>
      </c>
      <c r="E61" s="12" t="s">
        <v>14</v>
      </c>
      <c r="F61" s="12" t="s">
        <v>14</v>
      </c>
      <c r="G61" s="12" t="s">
        <v>14</v>
      </c>
      <c r="H61" s="12" t="s">
        <v>14</v>
      </c>
      <c r="I61" s="12" t="s">
        <v>14</v>
      </c>
      <c r="J61" s="12" t="s">
        <v>14</v>
      </c>
      <c r="K61" s="12" t="s">
        <v>14</v>
      </c>
      <c r="L61" s="12" t="s">
        <v>14</v>
      </c>
      <c r="M61" s="12" t="s">
        <v>14</v>
      </c>
    </row>
    <row r="62" spans="1:95">
      <c r="A62" s="487" t="s">
        <v>2504</v>
      </c>
      <c r="B62" s="46" t="s">
        <v>2145</v>
      </c>
      <c r="C62" s="52" t="s">
        <v>668</v>
      </c>
      <c r="D62" s="71">
        <v>125783</v>
      </c>
      <c r="E62" s="12" t="s">
        <v>14</v>
      </c>
      <c r="F62" s="12" t="s">
        <v>14</v>
      </c>
      <c r="G62" s="12" t="s">
        <v>14</v>
      </c>
      <c r="H62" s="12" t="s">
        <v>14</v>
      </c>
      <c r="I62" s="12" t="s">
        <v>14</v>
      </c>
      <c r="J62" s="12" t="s">
        <v>14</v>
      </c>
      <c r="K62" s="12" t="s">
        <v>14</v>
      </c>
      <c r="L62" s="12" t="s">
        <v>14</v>
      </c>
      <c r="M62" s="12" t="s">
        <v>14</v>
      </c>
    </row>
    <row r="63" spans="1:95">
      <c r="A63" s="487" t="s">
        <v>232</v>
      </c>
      <c r="B63" s="46" t="s">
        <v>447</v>
      </c>
      <c r="C63" s="48" t="s">
        <v>414</v>
      </c>
      <c r="D63" s="69">
        <v>92258</v>
      </c>
      <c r="E63" s="48" t="s">
        <v>356</v>
      </c>
      <c r="F63" s="48" t="s">
        <v>448</v>
      </c>
      <c r="G63" s="50" t="s">
        <v>401</v>
      </c>
      <c r="H63" s="59">
        <v>0.01</v>
      </c>
      <c r="I63" s="12" t="s">
        <v>690</v>
      </c>
      <c r="J63" s="12" t="s">
        <v>690</v>
      </c>
      <c r="K63" s="50" t="s">
        <v>357</v>
      </c>
      <c r="L63" s="50" t="s">
        <v>358</v>
      </c>
      <c r="M63" s="50" t="s">
        <v>403</v>
      </c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</row>
    <row r="64" spans="1:95">
      <c r="A64" s="487" t="s">
        <v>67</v>
      </c>
      <c r="B64" s="46" t="s">
        <v>447</v>
      </c>
      <c r="C64" s="48" t="s">
        <v>414</v>
      </c>
      <c r="D64" s="69">
        <v>92258</v>
      </c>
      <c r="E64" s="48" t="s">
        <v>356</v>
      </c>
      <c r="F64" s="48" t="s">
        <v>448</v>
      </c>
      <c r="G64" s="48" t="s">
        <v>401</v>
      </c>
      <c r="H64" s="60">
        <v>0.01</v>
      </c>
      <c r="I64" s="15" t="s">
        <v>690</v>
      </c>
      <c r="J64" s="58">
        <v>298785</v>
      </c>
      <c r="K64" s="48" t="s">
        <v>357</v>
      </c>
      <c r="L64" s="48" t="s">
        <v>358</v>
      </c>
      <c r="M64" s="48" t="s">
        <v>403</v>
      </c>
    </row>
    <row r="65" spans="1:13">
      <c r="A65" s="487" t="s">
        <v>294</v>
      </c>
      <c r="B65" s="46" t="s">
        <v>2145</v>
      </c>
      <c r="C65" s="324" t="s">
        <v>414</v>
      </c>
      <c r="D65" s="325">
        <v>121565</v>
      </c>
      <c r="E65" s="12" t="s">
        <v>1917</v>
      </c>
      <c r="F65" s="12" t="s">
        <v>1917</v>
      </c>
      <c r="G65" s="12" t="s">
        <v>1917</v>
      </c>
      <c r="H65" s="12" t="s">
        <v>1917</v>
      </c>
      <c r="I65" s="12" t="s">
        <v>1917</v>
      </c>
      <c r="J65" s="12" t="s">
        <v>1917</v>
      </c>
      <c r="K65" s="12" t="s">
        <v>1917</v>
      </c>
      <c r="L65" s="12" t="s">
        <v>1917</v>
      </c>
      <c r="M65" s="12" t="s">
        <v>1917</v>
      </c>
    </row>
    <row r="66" spans="1:13">
      <c r="A66" s="487" t="s">
        <v>63</v>
      </c>
      <c r="B66" s="46" t="s">
        <v>2145</v>
      </c>
      <c r="C66" s="52" t="s">
        <v>668</v>
      </c>
      <c r="D66" s="71">
        <v>123077</v>
      </c>
      <c r="E66" s="12" t="s">
        <v>14</v>
      </c>
      <c r="F66" s="12" t="s">
        <v>14</v>
      </c>
      <c r="G66" s="12" t="s">
        <v>14</v>
      </c>
      <c r="H66" s="12" t="s">
        <v>14</v>
      </c>
      <c r="I66" s="12" t="s">
        <v>14</v>
      </c>
      <c r="J66" s="12" t="s">
        <v>14</v>
      </c>
      <c r="K66" s="12" t="s">
        <v>14</v>
      </c>
      <c r="L66" s="12" t="s">
        <v>14</v>
      </c>
      <c r="M66" s="12" t="s">
        <v>14</v>
      </c>
    </row>
    <row r="67" spans="1:13">
      <c r="A67" s="487" t="s">
        <v>242</v>
      </c>
      <c r="B67" s="46" t="s">
        <v>444</v>
      </c>
      <c r="C67" s="48" t="s">
        <v>445</v>
      </c>
      <c r="D67" s="69">
        <v>92258</v>
      </c>
      <c r="E67" s="48" t="s">
        <v>399</v>
      </c>
      <c r="F67" s="48" t="s">
        <v>399</v>
      </c>
      <c r="G67" s="48" t="s">
        <v>450</v>
      </c>
      <c r="H67" s="48" t="s">
        <v>451</v>
      </c>
      <c r="I67" s="48" t="s">
        <v>403</v>
      </c>
      <c r="J67" s="58">
        <v>882598</v>
      </c>
      <c r="K67" s="48" t="s">
        <v>468</v>
      </c>
      <c r="L67" s="48" t="s">
        <v>344</v>
      </c>
      <c r="M67" s="48" t="s">
        <v>403</v>
      </c>
    </row>
    <row r="68" spans="1:13">
      <c r="A68" s="481" t="s">
        <v>394</v>
      </c>
      <c r="B68" s="327" t="s">
        <v>2145</v>
      </c>
      <c r="C68" s="328" t="s">
        <v>414</v>
      </c>
      <c r="D68" s="330">
        <v>126000</v>
      </c>
      <c r="E68" s="328"/>
      <c r="F68" s="328" t="s">
        <v>399</v>
      </c>
      <c r="G68" s="331" t="s">
        <v>417</v>
      </c>
      <c r="H68" s="328" t="s">
        <v>1924</v>
      </c>
      <c r="I68" s="328" t="s">
        <v>403</v>
      </c>
      <c r="J68" s="12" t="s">
        <v>14</v>
      </c>
      <c r="K68" s="12" t="s">
        <v>14</v>
      </c>
      <c r="L68" s="12" t="s">
        <v>14</v>
      </c>
      <c r="M68" s="12" t="s">
        <v>14</v>
      </c>
    </row>
    <row r="69" spans="1:13" ht="31.5">
      <c r="A69" s="481" t="s">
        <v>1925</v>
      </c>
      <c r="B69" s="327" t="s">
        <v>298</v>
      </c>
      <c r="C69" s="328" t="s">
        <v>414</v>
      </c>
      <c r="D69" s="330">
        <v>660000</v>
      </c>
      <c r="E69" s="328"/>
      <c r="F69" s="328" t="s">
        <v>399</v>
      </c>
      <c r="G69" s="331" t="s">
        <v>417</v>
      </c>
      <c r="H69" s="328" t="s">
        <v>1924</v>
      </c>
      <c r="I69" s="328" t="s">
        <v>403</v>
      </c>
      <c r="J69" s="328">
        <v>528793</v>
      </c>
      <c r="K69" s="328" t="s">
        <v>1926</v>
      </c>
      <c r="L69" s="328" t="s">
        <v>1929</v>
      </c>
      <c r="M69" s="328" t="s">
        <v>403</v>
      </c>
    </row>
    <row r="70" spans="1:13" ht="31.5">
      <c r="A70" s="481" t="s">
        <v>1927</v>
      </c>
      <c r="B70" s="327" t="s">
        <v>298</v>
      </c>
      <c r="C70" s="328" t="s">
        <v>414</v>
      </c>
      <c r="D70" s="330">
        <v>715000</v>
      </c>
      <c r="E70" s="328"/>
      <c r="F70" s="328" t="s">
        <v>399</v>
      </c>
      <c r="G70" s="331" t="s">
        <v>417</v>
      </c>
      <c r="H70" s="328" t="s">
        <v>1924</v>
      </c>
      <c r="I70" s="328" t="s">
        <v>403</v>
      </c>
      <c r="J70" s="328">
        <v>714963</v>
      </c>
      <c r="K70" s="328" t="s">
        <v>1926</v>
      </c>
      <c r="L70" s="328" t="s">
        <v>1929</v>
      </c>
      <c r="M70" s="328" t="s">
        <v>403</v>
      </c>
    </row>
    <row r="71" spans="1:13" ht="31.5">
      <c r="A71" s="646" t="s">
        <v>1937</v>
      </c>
      <c r="B71" s="647" t="s">
        <v>298</v>
      </c>
      <c r="C71" s="648" t="s">
        <v>414</v>
      </c>
      <c r="D71" s="649">
        <v>660000</v>
      </c>
      <c r="E71" s="648"/>
      <c r="F71" s="648" t="s">
        <v>399</v>
      </c>
      <c r="G71" s="650" t="s">
        <v>417</v>
      </c>
      <c r="H71" s="648" t="s">
        <v>1924</v>
      </c>
      <c r="I71" s="648" t="s">
        <v>403</v>
      </c>
      <c r="J71" s="648">
        <v>628808</v>
      </c>
      <c r="K71" s="648" t="s">
        <v>1926</v>
      </c>
      <c r="L71" s="328" t="s">
        <v>1929</v>
      </c>
      <c r="M71" s="328" t="s">
        <v>403</v>
      </c>
    </row>
    <row r="72" spans="1:13" ht="31.5">
      <c r="A72" s="641" t="s">
        <v>1938</v>
      </c>
      <c r="B72" s="642" t="s">
        <v>298</v>
      </c>
      <c r="C72" s="643" t="s">
        <v>414</v>
      </c>
      <c r="D72" s="644">
        <v>715000</v>
      </c>
      <c r="E72" s="643"/>
      <c r="F72" s="643" t="s">
        <v>399</v>
      </c>
      <c r="G72" s="645" t="s">
        <v>417</v>
      </c>
      <c r="H72" s="643" t="s">
        <v>1924</v>
      </c>
      <c r="I72" s="643" t="s">
        <v>403</v>
      </c>
      <c r="J72" s="643">
        <v>628808</v>
      </c>
      <c r="K72" s="643" t="s">
        <v>1926</v>
      </c>
      <c r="L72" s="328" t="s">
        <v>1929</v>
      </c>
      <c r="M72" s="328" t="s">
        <v>403</v>
      </c>
    </row>
    <row r="73" spans="1:13">
      <c r="A73" s="487" t="s">
        <v>233</v>
      </c>
      <c r="B73" s="46" t="s">
        <v>413</v>
      </c>
      <c r="C73" s="48" t="s">
        <v>414</v>
      </c>
      <c r="D73" s="69">
        <v>92258</v>
      </c>
      <c r="E73" s="48" t="s">
        <v>469</v>
      </c>
      <c r="F73" s="48" t="s">
        <v>470</v>
      </c>
      <c r="G73" s="48" t="s">
        <v>401</v>
      </c>
      <c r="H73" s="48" t="s">
        <v>410</v>
      </c>
      <c r="I73" s="48" t="s">
        <v>403</v>
      </c>
      <c r="J73" s="58">
        <v>530683</v>
      </c>
      <c r="K73" s="48" t="s">
        <v>418</v>
      </c>
      <c r="L73" s="48" t="s">
        <v>344</v>
      </c>
      <c r="M73" s="48" t="s">
        <v>403</v>
      </c>
    </row>
    <row r="74" spans="1:13">
      <c r="A74" s="487" t="s">
        <v>234</v>
      </c>
      <c r="B74" s="46" t="s">
        <v>413</v>
      </c>
      <c r="C74" s="48" t="s">
        <v>414</v>
      </c>
      <c r="D74" s="69">
        <v>92258</v>
      </c>
      <c r="E74" s="48" t="s">
        <v>469</v>
      </c>
      <c r="F74" s="48" t="s">
        <v>470</v>
      </c>
      <c r="G74" s="48" t="s">
        <v>471</v>
      </c>
      <c r="H74" s="48" t="s">
        <v>402</v>
      </c>
      <c r="I74" s="48" t="s">
        <v>403</v>
      </c>
      <c r="J74" s="58">
        <v>495478</v>
      </c>
      <c r="K74" s="48" t="s">
        <v>472</v>
      </c>
      <c r="L74" s="48" t="s">
        <v>344</v>
      </c>
      <c r="M74" s="48" t="s">
        <v>403</v>
      </c>
    </row>
    <row r="75" spans="1:13" ht="63">
      <c r="A75" s="487" t="s">
        <v>64</v>
      </c>
      <c r="B75" s="46" t="s">
        <v>2145</v>
      </c>
      <c r="C75" s="52" t="s">
        <v>668</v>
      </c>
      <c r="D75" s="71">
        <v>114458</v>
      </c>
      <c r="E75" s="80" t="s">
        <v>470</v>
      </c>
      <c r="F75" s="12" t="s">
        <v>14</v>
      </c>
      <c r="G75" s="12" t="s">
        <v>14</v>
      </c>
      <c r="H75" s="12" t="s">
        <v>14</v>
      </c>
      <c r="I75" s="12" t="s">
        <v>620</v>
      </c>
      <c r="J75" s="12" t="s">
        <v>14</v>
      </c>
      <c r="K75" s="12" t="s">
        <v>14</v>
      </c>
      <c r="L75" s="12" t="s">
        <v>14</v>
      </c>
      <c r="M75" s="12" t="s">
        <v>14</v>
      </c>
    </row>
    <row r="76" spans="1:13">
      <c r="A76" s="490" t="s">
        <v>216</v>
      </c>
      <c r="B76" s="46" t="s">
        <v>2145</v>
      </c>
      <c r="C76" s="52" t="s">
        <v>668</v>
      </c>
      <c r="D76" s="71">
        <v>117375</v>
      </c>
      <c r="E76" s="12" t="s">
        <v>14</v>
      </c>
      <c r="F76" s="12" t="s">
        <v>14</v>
      </c>
      <c r="G76" s="12" t="s">
        <v>14</v>
      </c>
      <c r="H76" s="12" t="s">
        <v>14</v>
      </c>
      <c r="I76" s="12" t="s">
        <v>14</v>
      </c>
      <c r="J76" s="12" t="s">
        <v>14</v>
      </c>
      <c r="K76" s="12" t="s">
        <v>14</v>
      </c>
      <c r="L76" s="12" t="s">
        <v>14</v>
      </c>
      <c r="M76" s="12" t="s">
        <v>14</v>
      </c>
    </row>
    <row r="77" spans="1:13">
      <c r="A77" s="490" t="s">
        <v>217</v>
      </c>
      <c r="B77" s="46" t="s">
        <v>2145</v>
      </c>
      <c r="C77" s="52" t="s">
        <v>668</v>
      </c>
      <c r="D77" s="71">
        <v>116917</v>
      </c>
      <c r="E77" s="12" t="s">
        <v>14</v>
      </c>
      <c r="F77" s="12" t="s">
        <v>14</v>
      </c>
      <c r="G77" s="12" t="s">
        <v>14</v>
      </c>
      <c r="H77" s="12" t="s">
        <v>14</v>
      </c>
      <c r="I77" s="12" t="s">
        <v>14</v>
      </c>
      <c r="J77" s="12" t="s">
        <v>14</v>
      </c>
      <c r="K77" s="12" t="s">
        <v>14</v>
      </c>
      <c r="L77" s="12" t="s">
        <v>14</v>
      </c>
      <c r="M77" s="12" t="s">
        <v>14</v>
      </c>
    </row>
    <row r="78" spans="1:13" ht="31.5">
      <c r="A78" s="487" t="s">
        <v>235</v>
      </c>
      <c r="B78" s="46" t="s">
        <v>473</v>
      </c>
      <c r="C78" s="48" t="s">
        <v>474</v>
      </c>
      <c r="D78" s="69">
        <v>92258</v>
      </c>
      <c r="E78" s="48" t="s">
        <v>475</v>
      </c>
      <c r="F78" s="48" t="s">
        <v>403</v>
      </c>
      <c r="G78" s="48" t="s">
        <v>403</v>
      </c>
      <c r="H78" s="48" t="s">
        <v>208</v>
      </c>
      <c r="I78" s="48" t="s">
        <v>476</v>
      </c>
      <c r="J78" s="58">
        <v>869224</v>
      </c>
      <c r="K78" s="48" t="s">
        <v>477</v>
      </c>
      <c r="L78" s="48" t="s">
        <v>344</v>
      </c>
      <c r="M78" s="48" t="s">
        <v>403</v>
      </c>
    </row>
    <row r="79" spans="1:13">
      <c r="A79" s="487" t="s">
        <v>112</v>
      </c>
      <c r="B79" s="46" t="s">
        <v>2145</v>
      </c>
      <c r="D79" s="69">
        <v>67</v>
      </c>
      <c r="E79" s="12" t="s">
        <v>14</v>
      </c>
      <c r="F79" s="12" t="s">
        <v>14</v>
      </c>
      <c r="G79" s="12" t="s">
        <v>14</v>
      </c>
      <c r="H79" s="12" t="s">
        <v>14</v>
      </c>
      <c r="I79" s="12" t="s">
        <v>14</v>
      </c>
      <c r="J79" s="12" t="s">
        <v>14</v>
      </c>
      <c r="K79" s="12" t="s">
        <v>14</v>
      </c>
      <c r="L79" s="12" t="s">
        <v>14</v>
      </c>
      <c r="M79" s="12" t="s">
        <v>14</v>
      </c>
    </row>
    <row r="80" spans="1:13" ht="31.5">
      <c r="A80" s="487" t="s">
        <v>236</v>
      </c>
      <c r="B80" s="46" t="s">
        <v>478</v>
      </c>
      <c r="C80" s="48" t="s">
        <v>414</v>
      </c>
      <c r="D80" s="69">
        <v>92258</v>
      </c>
      <c r="E80" s="48" t="s">
        <v>479</v>
      </c>
      <c r="F80" s="48">
        <v>0.97</v>
      </c>
      <c r="G80" s="48" t="s">
        <v>348</v>
      </c>
      <c r="H80" s="48" t="s">
        <v>349</v>
      </c>
      <c r="I80" s="15" t="s">
        <v>659</v>
      </c>
      <c r="J80" s="58">
        <v>302607</v>
      </c>
      <c r="K80" s="48" t="s">
        <v>468</v>
      </c>
      <c r="L80" s="48" t="s">
        <v>412</v>
      </c>
      <c r="M80" s="15" t="s">
        <v>8</v>
      </c>
    </row>
    <row r="81" spans="1:13" ht="31.5">
      <c r="A81" s="487" t="s">
        <v>1952</v>
      </c>
      <c r="B81" s="46" t="s">
        <v>2145</v>
      </c>
      <c r="C81" s="48" t="s">
        <v>414</v>
      </c>
      <c r="D81" s="69">
        <v>67</v>
      </c>
      <c r="E81" s="12" t="s">
        <v>14</v>
      </c>
      <c r="F81" s="12" t="s">
        <v>14</v>
      </c>
      <c r="G81" s="12" t="s">
        <v>14</v>
      </c>
      <c r="H81" s="12" t="s">
        <v>14</v>
      </c>
      <c r="I81" s="12" t="s">
        <v>14</v>
      </c>
      <c r="J81" s="12" t="s">
        <v>14</v>
      </c>
      <c r="K81" s="12" t="s">
        <v>14</v>
      </c>
      <c r="L81" s="12" t="s">
        <v>14</v>
      </c>
      <c r="M81" s="12" t="s">
        <v>14</v>
      </c>
    </row>
    <row r="82" spans="1:13">
      <c r="A82" s="487" t="s">
        <v>110</v>
      </c>
      <c r="B82" s="46" t="s">
        <v>2145</v>
      </c>
      <c r="C82" s="48" t="s">
        <v>414</v>
      </c>
      <c r="D82" s="69">
        <v>67</v>
      </c>
      <c r="E82" s="12" t="s">
        <v>14</v>
      </c>
      <c r="F82" s="12" t="s">
        <v>14</v>
      </c>
      <c r="G82" s="12" t="s">
        <v>14</v>
      </c>
      <c r="H82" s="12" t="s">
        <v>14</v>
      </c>
      <c r="I82" s="12" t="s">
        <v>14</v>
      </c>
      <c r="J82" s="12" t="s">
        <v>14</v>
      </c>
      <c r="K82" s="12" t="s">
        <v>14</v>
      </c>
      <c r="L82" s="12" t="s">
        <v>14</v>
      </c>
      <c r="M82" s="12" t="s">
        <v>14</v>
      </c>
    </row>
    <row r="83" spans="1:13">
      <c r="A83" s="490" t="s">
        <v>218</v>
      </c>
      <c r="B83" s="46" t="s">
        <v>2145</v>
      </c>
      <c r="D83" s="69">
        <v>110276</v>
      </c>
      <c r="E83" s="12" t="s">
        <v>14</v>
      </c>
      <c r="F83" s="12" t="s">
        <v>14</v>
      </c>
      <c r="G83" s="12" t="s">
        <v>14</v>
      </c>
      <c r="H83" s="12" t="s">
        <v>14</v>
      </c>
      <c r="I83" s="12" t="s">
        <v>14</v>
      </c>
      <c r="J83" s="12" t="s">
        <v>14</v>
      </c>
      <c r="K83" s="12" t="s">
        <v>14</v>
      </c>
      <c r="L83" s="12" t="s">
        <v>14</v>
      </c>
      <c r="M83" s="12" t="s">
        <v>14</v>
      </c>
    </row>
    <row r="84" spans="1:13">
      <c r="A84" s="490" t="s">
        <v>219</v>
      </c>
      <c r="B84" s="46" t="s">
        <v>2145</v>
      </c>
      <c r="D84" s="69">
        <v>110331</v>
      </c>
      <c r="E84" s="12" t="s">
        <v>14</v>
      </c>
      <c r="F84" s="12" t="s">
        <v>14</v>
      </c>
      <c r="G84" s="12" t="s">
        <v>14</v>
      </c>
      <c r="H84" s="12" t="s">
        <v>14</v>
      </c>
      <c r="I84" s="12" t="s">
        <v>14</v>
      </c>
      <c r="J84" s="12" t="s">
        <v>14</v>
      </c>
      <c r="K84" s="12" t="s">
        <v>14</v>
      </c>
      <c r="L84" s="12" t="s">
        <v>14</v>
      </c>
      <c r="M84" s="12" t="s">
        <v>14</v>
      </c>
    </row>
    <row r="85" spans="1:13" ht="31.5">
      <c r="A85" s="487" t="s">
        <v>107</v>
      </c>
      <c r="B85" s="46" t="s">
        <v>2145</v>
      </c>
      <c r="C85" s="15" t="s">
        <v>2</v>
      </c>
      <c r="D85" s="69">
        <v>67</v>
      </c>
      <c r="E85" s="12" t="s">
        <v>14</v>
      </c>
      <c r="F85" s="12" t="s">
        <v>14</v>
      </c>
      <c r="G85" s="12" t="s">
        <v>14</v>
      </c>
      <c r="H85" s="12" t="s">
        <v>14</v>
      </c>
      <c r="I85" s="12" t="s">
        <v>14</v>
      </c>
      <c r="J85" s="12" t="s">
        <v>14</v>
      </c>
      <c r="K85" s="12" t="s">
        <v>14</v>
      </c>
      <c r="L85" s="12" t="s">
        <v>14</v>
      </c>
      <c r="M85" s="12" t="s">
        <v>14</v>
      </c>
    </row>
    <row r="86" spans="1:13">
      <c r="A86" s="487" t="s">
        <v>364</v>
      </c>
      <c r="B86" s="46" t="s">
        <v>480</v>
      </c>
      <c r="C86" s="48" t="s">
        <v>414</v>
      </c>
      <c r="D86" s="69">
        <v>92258</v>
      </c>
      <c r="E86" s="48" t="s">
        <v>356</v>
      </c>
      <c r="F86" s="48">
        <v>-13</v>
      </c>
      <c r="G86" s="48" t="s">
        <v>417</v>
      </c>
      <c r="H86" s="48" t="s">
        <v>410</v>
      </c>
      <c r="I86" s="48" t="s">
        <v>403</v>
      </c>
      <c r="J86" s="58">
        <v>545026</v>
      </c>
      <c r="K86" s="48" t="s">
        <v>443</v>
      </c>
      <c r="L86" s="48" t="s">
        <v>344</v>
      </c>
      <c r="M86" s="48" t="s">
        <v>403</v>
      </c>
    </row>
    <row r="87" spans="1:13" ht="283.5">
      <c r="A87" s="749" t="s">
        <v>2692</v>
      </c>
      <c r="B87" s="748" t="s">
        <v>2698</v>
      </c>
      <c r="C87" s="750" t="s">
        <v>2699</v>
      </c>
      <c r="D87" s="751" t="s">
        <v>2700</v>
      </c>
      <c r="E87" s="748" t="s">
        <v>2701</v>
      </c>
      <c r="F87" s="748" t="s">
        <v>2702</v>
      </c>
      <c r="G87" s="748" t="s">
        <v>208</v>
      </c>
      <c r="H87" s="748" t="s">
        <v>410</v>
      </c>
      <c r="I87" s="748" t="s">
        <v>2703</v>
      </c>
      <c r="J87" s="752">
        <v>641018</v>
      </c>
      <c r="K87" s="748" t="s">
        <v>2704</v>
      </c>
      <c r="L87" s="748" t="s">
        <v>2705</v>
      </c>
      <c r="M87" s="748" t="s">
        <v>2706</v>
      </c>
    </row>
    <row r="88" spans="1:13" s="53" customFormat="1">
      <c r="A88" s="487" t="s">
        <v>2505</v>
      </c>
      <c r="B88" s="46" t="s">
        <v>2145</v>
      </c>
      <c r="C88" s="52" t="s">
        <v>668</v>
      </c>
      <c r="D88" s="71">
        <v>118124</v>
      </c>
      <c r="E88" s="12" t="s">
        <v>14</v>
      </c>
      <c r="F88" s="12" t="s">
        <v>14</v>
      </c>
      <c r="G88" s="12" t="s">
        <v>14</v>
      </c>
      <c r="H88" s="12" t="s">
        <v>14</v>
      </c>
      <c r="I88" s="12" t="s">
        <v>14</v>
      </c>
      <c r="J88" s="12" t="s">
        <v>14</v>
      </c>
      <c r="K88" s="12" t="s">
        <v>14</v>
      </c>
      <c r="L88" s="12" t="s">
        <v>14</v>
      </c>
      <c r="M88" s="12" t="s">
        <v>14</v>
      </c>
    </row>
    <row r="89" spans="1:13" ht="31.5">
      <c r="A89" s="487" t="s">
        <v>675</v>
      </c>
      <c r="B89" s="46" t="s">
        <v>676</v>
      </c>
      <c r="C89" s="48" t="s">
        <v>342</v>
      </c>
      <c r="D89" s="69">
        <v>299242</v>
      </c>
      <c r="E89" s="48" t="s">
        <v>356</v>
      </c>
      <c r="F89" s="48" t="s">
        <v>356</v>
      </c>
      <c r="G89" s="48" t="s">
        <v>471</v>
      </c>
      <c r="H89" s="60" t="s">
        <v>410</v>
      </c>
      <c r="I89" s="48">
        <v>275093</v>
      </c>
      <c r="J89" s="58">
        <v>275093</v>
      </c>
      <c r="K89" s="48" t="s">
        <v>677</v>
      </c>
      <c r="L89" s="48" t="s">
        <v>344</v>
      </c>
      <c r="M89" s="48" t="s">
        <v>403</v>
      </c>
    </row>
    <row r="90" spans="1:13" ht="31.5">
      <c r="A90" s="487" t="s">
        <v>65</v>
      </c>
      <c r="B90" s="46" t="s">
        <v>660</v>
      </c>
      <c r="C90" s="48" t="s">
        <v>661</v>
      </c>
      <c r="D90" s="69">
        <v>22625</v>
      </c>
      <c r="E90" s="12">
        <v>0.98</v>
      </c>
      <c r="F90" s="12">
        <v>0.9</v>
      </c>
      <c r="G90" s="12" t="s">
        <v>518</v>
      </c>
      <c r="H90" s="12" t="s">
        <v>403</v>
      </c>
      <c r="I90" s="12" t="s">
        <v>662</v>
      </c>
      <c r="J90" s="63">
        <v>340349</v>
      </c>
      <c r="K90" s="12" t="s">
        <v>411</v>
      </c>
      <c r="L90" s="12" t="s">
        <v>663</v>
      </c>
      <c r="M90" s="12" t="s">
        <v>403</v>
      </c>
    </row>
    <row r="91" spans="1:13">
      <c r="A91" s="490" t="s">
        <v>66</v>
      </c>
      <c r="B91" s="46" t="s">
        <v>2145</v>
      </c>
      <c r="C91" s="52" t="s">
        <v>668</v>
      </c>
      <c r="D91" s="71">
        <v>92001</v>
      </c>
      <c r="E91" s="12" t="s">
        <v>14</v>
      </c>
      <c r="F91" s="12" t="s">
        <v>14</v>
      </c>
      <c r="G91" s="12" t="s">
        <v>14</v>
      </c>
      <c r="H91" s="12" t="s">
        <v>14</v>
      </c>
      <c r="I91" s="12" t="s">
        <v>14</v>
      </c>
      <c r="J91" s="12" t="s">
        <v>14</v>
      </c>
      <c r="K91" s="12" t="s">
        <v>14</v>
      </c>
      <c r="L91" s="12" t="s">
        <v>14</v>
      </c>
      <c r="M91" s="12" t="s">
        <v>14</v>
      </c>
    </row>
    <row r="92" spans="1:13">
      <c r="A92" s="490" t="s">
        <v>81</v>
      </c>
      <c r="B92" s="46" t="s">
        <v>2145</v>
      </c>
      <c r="C92" s="52" t="s">
        <v>668</v>
      </c>
      <c r="D92" s="71">
        <v>126792</v>
      </c>
      <c r="E92" s="12" t="s">
        <v>14</v>
      </c>
      <c r="F92" s="12" t="s">
        <v>14</v>
      </c>
      <c r="G92" s="12" t="s">
        <v>14</v>
      </c>
      <c r="H92" s="12" t="s">
        <v>14</v>
      </c>
      <c r="I92" s="12" t="s">
        <v>14</v>
      </c>
      <c r="J92" s="12" t="s">
        <v>14</v>
      </c>
      <c r="K92" s="12" t="s">
        <v>14</v>
      </c>
      <c r="L92" s="12" t="s">
        <v>14</v>
      </c>
      <c r="M92" s="12" t="s">
        <v>14</v>
      </c>
    </row>
    <row r="93" spans="1:13">
      <c r="A93" s="490" t="s">
        <v>82</v>
      </c>
      <c r="B93" s="46" t="s">
        <v>2145</v>
      </c>
      <c r="C93" s="52" t="s">
        <v>668</v>
      </c>
      <c r="D93" s="71">
        <v>126794</v>
      </c>
      <c r="E93" s="12" t="s">
        <v>14</v>
      </c>
      <c r="F93" s="12" t="s">
        <v>14</v>
      </c>
      <c r="G93" s="12" t="s">
        <v>14</v>
      </c>
      <c r="H93" s="12" t="s">
        <v>14</v>
      </c>
      <c r="I93" s="12" t="s">
        <v>14</v>
      </c>
      <c r="J93" s="12" t="s">
        <v>14</v>
      </c>
      <c r="K93" s="12" t="s">
        <v>14</v>
      </c>
      <c r="L93" s="12" t="s">
        <v>14</v>
      </c>
      <c r="M93" s="12" t="s">
        <v>14</v>
      </c>
    </row>
    <row r="94" spans="1:13">
      <c r="C94" s="50"/>
      <c r="D94" s="70"/>
    </row>
    <row r="95" spans="1:13">
      <c r="C95" s="50"/>
      <c r="D95" s="70"/>
    </row>
    <row r="96" spans="1:13">
      <c r="C96" s="50"/>
      <c r="D96" s="70"/>
    </row>
    <row r="97" spans="3:4">
      <c r="C97" s="50"/>
      <c r="D97" s="70"/>
    </row>
    <row r="98" spans="3:4">
      <c r="C98" s="50"/>
      <c r="D98" s="70"/>
    </row>
    <row r="99" spans="3:4">
      <c r="C99" s="50"/>
      <c r="D99" s="70"/>
    </row>
    <row r="100" spans="3:4">
      <c r="C100" s="50"/>
      <c r="D100" s="70"/>
    </row>
    <row r="101" spans="3:4">
      <c r="C101" s="50"/>
      <c r="D101" s="70"/>
    </row>
    <row r="102" spans="3:4">
      <c r="C102" s="50"/>
      <c r="D102" s="70"/>
    </row>
    <row r="103" spans="3:4">
      <c r="C103" s="50"/>
      <c r="D103" s="70"/>
    </row>
    <row r="104" spans="3:4">
      <c r="C104" s="50"/>
      <c r="D104" s="70"/>
    </row>
    <row r="105" spans="3:4">
      <c r="C105" s="50"/>
      <c r="D105" s="70"/>
    </row>
  </sheetData>
  <sortState ref="A3:XFD89">
    <sortCondition ref="A3:A89"/>
    <sortCondition ref="B3:B89"/>
  </sortState>
  <mergeCells count="1">
    <mergeCell ref="D2:D3"/>
  </mergeCells>
  <phoneticPr fontId="14" type="noConversion"/>
  <conditionalFormatting sqref="A66:M67 A73:M93 A20:M64 A4:M17">
    <cfRule type="expression" dxfId="82" priority="40">
      <formula>MOD(ROW(),2)=1</formula>
    </cfRule>
  </conditionalFormatting>
  <conditionalFormatting sqref="A65:M65">
    <cfRule type="expression" dxfId="81" priority="10">
      <formula>MOD(ROW(),2)=1</formula>
    </cfRule>
  </conditionalFormatting>
  <conditionalFormatting sqref="J68:M68">
    <cfRule type="expression" dxfId="80" priority="7">
      <formula>MOD(ROW(),2)=1</formula>
    </cfRule>
  </conditionalFormatting>
  <conditionalFormatting sqref="A68:I68 A69:L69 A70:M70 M71:M72">
    <cfRule type="expression" dxfId="79" priority="9">
      <formula>MOD(ROW(),2)=1</formula>
    </cfRule>
  </conditionalFormatting>
  <conditionalFormatting sqref="M69">
    <cfRule type="expression" dxfId="78" priority="8">
      <formula>MOD(ROW(),2)=1</formula>
    </cfRule>
  </conditionalFormatting>
  <conditionalFormatting sqref="L71">
    <cfRule type="expression" dxfId="77" priority="6">
      <formula>MOD(ROW(),2)=1</formula>
    </cfRule>
  </conditionalFormatting>
  <conditionalFormatting sqref="L72">
    <cfRule type="expression" dxfId="76" priority="5">
      <formula>MOD(ROW(),2)=1</formula>
    </cfRule>
  </conditionalFormatting>
  <conditionalFormatting sqref="A18 C18:I18">
    <cfRule type="expression" dxfId="75" priority="4">
      <formula>MOD(ROW(),2)=1</formula>
    </cfRule>
  </conditionalFormatting>
  <conditionalFormatting sqref="A19:M19">
    <cfRule type="expression" dxfId="74" priority="3">
      <formula>MOD(ROW(),2)=1</formula>
    </cfRule>
  </conditionalFormatting>
  <conditionalFormatting sqref="B18">
    <cfRule type="expression" dxfId="73" priority="2">
      <formula>MOD(ROW(),2)=1</formula>
    </cfRule>
  </conditionalFormatting>
  <conditionalFormatting sqref="J18:M18">
    <cfRule type="expression" dxfId="72" priority="1">
      <formula>MOD(ROW(),2)=1</formula>
    </cfRule>
  </conditionalFormatting>
  <pageMargins left="0.75000000000000011" right="0.75000000000000011" top="1" bottom="1" header="0.5" footer="0.5"/>
  <pageSetup paperSize="9" scale="56" fitToHeight="16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/>
  </sheetViews>
  <sheetFormatPr defaultColWidth="10.875" defaultRowHeight="15.75"/>
  <cols>
    <col min="1" max="1" width="13.5" style="123" customWidth="1"/>
    <col min="2" max="2" width="18.875" style="123" bestFit="1" customWidth="1"/>
    <col min="3" max="3" width="4.125" style="201" bestFit="1" customWidth="1"/>
    <col min="4" max="4" width="26.375" style="128" customWidth="1"/>
    <col min="5" max="5" width="11.875" style="123" bestFit="1" customWidth="1"/>
    <col min="6" max="6" width="4.125" style="201" bestFit="1" customWidth="1"/>
    <col min="7" max="7" width="22" style="566" bestFit="1" customWidth="1"/>
    <col min="8" max="8" width="21.5" style="201" bestFit="1" customWidth="1"/>
    <col min="9" max="16384" width="10.875" style="123"/>
  </cols>
  <sheetData>
    <row r="1" spans="1:8" ht="21">
      <c r="A1" s="433" t="s">
        <v>2682</v>
      </c>
      <c r="D1" s="569"/>
      <c r="E1" s="146"/>
    </row>
    <row r="2" spans="1:8" ht="18">
      <c r="A2" s="20" t="s">
        <v>2464</v>
      </c>
      <c r="B2" s="558" t="s">
        <v>766</v>
      </c>
      <c r="C2" s="559" t="s">
        <v>768</v>
      </c>
      <c r="D2" s="558" t="s">
        <v>2461</v>
      </c>
      <c r="E2" s="559" t="s">
        <v>2465</v>
      </c>
      <c r="F2" s="559" t="s">
        <v>768</v>
      </c>
      <c r="G2" s="565" t="s">
        <v>2463</v>
      </c>
      <c r="H2" s="560" t="s">
        <v>2547</v>
      </c>
    </row>
    <row r="3" spans="1:8">
      <c r="A3" s="562" t="s">
        <v>115</v>
      </c>
      <c r="B3" s="629" t="s">
        <v>114</v>
      </c>
      <c r="C3" s="563">
        <v>1</v>
      </c>
      <c r="D3" s="570">
        <v>10796866</v>
      </c>
      <c r="E3" s="562" t="s">
        <v>2404</v>
      </c>
      <c r="F3" s="563">
        <v>1</v>
      </c>
      <c r="G3" s="567">
        <v>10799577</v>
      </c>
      <c r="H3" s="572">
        <v>0.89956400000000003</v>
      </c>
    </row>
    <row r="4" spans="1:8">
      <c r="A4" s="561" t="s">
        <v>1222</v>
      </c>
      <c r="B4" s="630" t="s">
        <v>118</v>
      </c>
      <c r="C4" s="564">
        <v>1</v>
      </c>
      <c r="D4" s="571">
        <v>113190807</v>
      </c>
      <c r="E4" s="561" t="s">
        <v>2405</v>
      </c>
      <c r="F4" s="564">
        <v>1</v>
      </c>
      <c r="G4" s="568">
        <v>113157181</v>
      </c>
      <c r="H4" s="573">
        <v>1</v>
      </c>
    </row>
    <row r="5" spans="1:8">
      <c r="A5" s="561" t="s">
        <v>777</v>
      </c>
      <c r="B5" s="630" t="s">
        <v>118</v>
      </c>
      <c r="C5" s="564">
        <v>1</v>
      </c>
      <c r="D5" s="571">
        <v>113216543</v>
      </c>
      <c r="E5" s="561" t="s">
        <v>777</v>
      </c>
      <c r="F5" s="564">
        <v>1</v>
      </c>
      <c r="G5" s="568">
        <v>113216543</v>
      </c>
      <c r="H5" s="573">
        <v>1</v>
      </c>
    </row>
    <row r="6" spans="1:8">
      <c r="A6" s="562" t="s">
        <v>117</v>
      </c>
      <c r="B6" s="629" t="s">
        <v>116</v>
      </c>
      <c r="C6" s="563">
        <v>1</v>
      </c>
      <c r="D6" s="570">
        <v>11860843</v>
      </c>
      <c r="E6" s="562" t="s">
        <v>2406</v>
      </c>
      <c r="F6" s="563">
        <v>1</v>
      </c>
      <c r="G6" s="567">
        <v>11845222</v>
      </c>
      <c r="H6" s="572">
        <v>0.71904599999999996</v>
      </c>
    </row>
    <row r="7" spans="1:8">
      <c r="A7" s="562" t="s">
        <v>1221</v>
      </c>
      <c r="B7" s="629" t="s">
        <v>116</v>
      </c>
      <c r="C7" s="563">
        <v>1</v>
      </c>
      <c r="D7" s="570">
        <v>11850365</v>
      </c>
      <c r="E7" s="562" t="s">
        <v>1248</v>
      </c>
      <c r="F7" s="563">
        <v>1</v>
      </c>
      <c r="G7" s="567">
        <v>11851003</v>
      </c>
      <c r="H7" s="572">
        <v>0.81285200000000002</v>
      </c>
    </row>
    <row r="8" spans="1:8">
      <c r="A8" s="562" t="s">
        <v>776</v>
      </c>
      <c r="B8" s="629" t="s">
        <v>116</v>
      </c>
      <c r="C8" s="563">
        <v>1</v>
      </c>
      <c r="D8" s="570">
        <v>11898789</v>
      </c>
      <c r="E8" s="562" t="s">
        <v>776</v>
      </c>
      <c r="F8" s="563">
        <v>1</v>
      </c>
      <c r="G8" s="567">
        <v>11898789</v>
      </c>
      <c r="H8" s="572">
        <v>1</v>
      </c>
    </row>
    <row r="9" spans="1:8">
      <c r="A9" s="561" t="s">
        <v>121</v>
      </c>
      <c r="B9" s="630" t="s">
        <v>120</v>
      </c>
      <c r="C9" s="564">
        <v>1</v>
      </c>
      <c r="D9" s="571">
        <v>204518842</v>
      </c>
      <c r="E9" s="561" t="s">
        <v>2407</v>
      </c>
      <c r="F9" s="564">
        <v>1</v>
      </c>
      <c r="G9" s="568">
        <v>204451495</v>
      </c>
      <c r="H9" s="573">
        <v>0.90587499999999999</v>
      </c>
    </row>
    <row r="10" spans="1:8">
      <c r="A10" s="562" t="s">
        <v>30</v>
      </c>
      <c r="B10" s="629" t="s">
        <v>29</v>
      </c>
      <c r="C10" s="563">
        <v>1</v>
      </c>
      <c r="D10" s="570">
        <v>42408070</v>
      </c>
      <c r="E10" s="562" t="s">
        <v>2408</v>
      </c>
      <c r="F10" s="563">
        <v>1</v>
      </c>
      <c r="G10" s="567">
        <v>42383550</v>
      </c>
      <c r="H10" s="572">
        <v>0.82663799999999998</v>
      </c>
    </row>
    <row r="11" spans="1:8">
      <c r="A11" s="561" t="s">
        <v>1250</v>
      </c>
      <c r="B11" s="630" t="s">
        <v>137</v>
      </c>
      <c r="C11" s="564">
        <v>2</v>
      </c>
      <c r="D11" s="571">
        <v>164915208</v>
      </c>
      <c r="E11" s="561" t="s">
        <v>2409</v>
      </c>
      <c r="F11" s="564">
        <v>2</v>
      </c>
      <c r="G11" s="568">
        <v>164901363</v>
      </c>
      <c r="H11" s="573">
        <v>0.98461900000000002</v>
      </c>
    </row>
    <row r="12" spans="1:8">
      <c r="A12" s="561" t="s">
        <v>1251</v>
      </c>
      <c r="B12" s="630" t="s">
        <v>137</v>
      </c>
      <c r="C12" s="564">
        <v>2</v>
      </c>
      <c r="D12" s="571">
        <v>164963486</v>
      </c>
      <c r="E12" s="561" t="s">
        <v>2410</v>
      </c>
      <c r="F12" s="564">
        <v>2</v>
      </c>
      <c r="G12" s="568">
        <v>164940807</v>
      </c>
      <c r="H12" s="573">
        <v>0.74580900000000006</v>
      </c>
    </row>
    <row r="13" spans="1:8">
      <c r="A13" s="562" t="s">
        <v>34</v>
      </c>
      <c r="B13" s="629" t="s">
        <v>33</v>
      </c>
      <c r="C13" s="563">
        <v>2</v>
      </c>
      <c r="D13" s="570">
        <v>26932031</v>
      </c>
      <c r="E13" s="562" t="s">
        <v>2411</v>
      </c>
      <c r="F13" s="563">
        <v>2</v>
      </c>
      <c r="G13" s="567">
        <v>26919089</v>
      </c>
      <c r="H13" s="572">
        <v>0.94816</v>
      </c>
    </row>
    <row r="14" spans="1:8">
      <c r="A14" s="561" t="s">
        <v>36</v>
      </c>
      <c r="B14" s="630" t="s">
        <v>35</v>
      </c>
      <c r="C14" s="564">
        <v>2</v>
      </c>
      <c r="D14" s="571">
        <v>55809054</v>
      </c>
      <c r="E14" s="561" t="s">
        <v>2412</v>
      </c>
      <c r="F14" s="564">
        <v>2</v>
      </c>
      <c r="G14" s="568">
        <v>55725948</v>
      </c>
      <c r="H14" s="573">
        <v>0.77077600000000002</v>
      </c>
    </row>
    <row r="15" spans="1:8">
      <c r="A15" s="562" t="s">
        <v>38</v>
      </c>
      <c r="B15" s="629" t="s">
        <v>37</v>
      </c>
      <c r="C15" s="563">
        <v>2</v>
      </c>
      <c r="D15" s="570">
        <v>96963684</v>
      </c>
      <c r="E15" s="562" t="s">
        <v>2413</v>
      </c>
      <c r="F15" s="563">
        <v>2</v>
      </c>
      <c r="G15" s="567">
        <v>96560303</v>
      </c>
      <c r="H15" s="572">
        <v>0.717198</v>
      </c>
    </row>
    <row r="16" spans="1:8">
      <c r="A16" s="561" t="s">
        <v>2414</v>
      </c>
      <c r="B16" s="630" t="s">
        <v>767</v>
      </c>
      <c r="C16" s="564">
        <v>3</v>
      </c>
      <c r="D16" s="571">
        <v>11290122</v>
      </c>
      <c r="E16" s="561" t="s">
        <v>2415</v>
      </c>
      <c r="F16" s="564">
        <v>3</v>
      </c>
      <c r="G16" s="568">
        <v>11249528</v>
      </c>
      <c r="H16" s="573">
        <v>0.74923700000000004</v>
      </c>
    </row>
    <row r="17" spans="1:8">
      <c r="A17" s="562" t="s">
        <v>40</v>
      </c>
      <c r="B17" s="629" t="s">
        <v>39</v>
      </c>
      <c r="C17" s="563">
        <v>3</v>
      </c>
      <c r="D17" s="570">
        <v>14958126</v>
      </c>
      <c r="E17" s="562" t="s">
        <v>2416</v>
      </c>
      <c r="F17" s="563">
        <v>3</v>
      </c>
      <c r="G17" s="567">
        <v>14942024</v>
      </c>
      <c r="H17" s="572">
        <v>0.87703799999999998</v>
      </c>
    </row>
    <row r="18" spans="1:8">
      <c r="A18" s="561" t="s">
        <v>782</v>
      </c>
      <c r="B18" s="630" t="s">
        <v>277</v>
      </c>
      <c r="C18" s="564">
        <v>3</v>
      </c>
      <c r="D18" s="571">
        <v>168854925</v>
      </c>
      <c r="E18" s="561" t="s">
        <v>782</v>
      </c>
      <c r="F18" s="564">
        <v>3</v>
      </c>
      <c r="G18" s="568">
        <v>168854925</v>
      </c>
      <c r="H18" s="573">
        <v>1</v>
      </c>
    </row>
    <row r="19" spans="1:8">
      <c r="A19" s="561" t="s">
        <v>278</v>
      </c>
      <c r="B19" s="630" t="s">
        <v>277</v>
      </c>
      <c r="C19" s="465">
        <v>3</v>
      </c>
      <c r="D19" s="571">
        <v>169111915</v>
      </c>
      <c r="E19" s="561" t="s">
        <v>2417</v>
      </c>
      <c r="F19" s="564">
        <v>3</v>
      </c>
      <c r="G19" s="568">
        <v>169121931</v>
      </c>
      <c r="H19" s="573">
        <v>1</v>
      </c>
    </row>
    <row r="20" spans="1:8">
      <c r="A20" s="562" t="s">
        <v>143</v>
      </c>
      <c r="B20" s="629" t="s">
        <v>142</v>
      </c>
      <c r="C20" s="563">
        <v>3</v>
      </c>
      <c r="D20" s="570">
        <v>41996136</v>
      </c>
      <c r="E20" s="562" t="s">
        <v>2418</v>
      </c>
      <c r="F20" s="563">
        <v>3</v>
      </c>
      <c r="G20" s="567">
        <v>41752845</v>
      </c>
      <c r="H20" s="572">
        <v>0.83276300000000003</v>
      </c>
    </row>
    <row r="21" spans="1:8">
      <c r="A21" s="561" t="s">
        <v>42</v>
      </c>
      <c r="B21" s="630" t="s">
        <v>41</v>
      </c>
      <c r="C21" s="564">
        <v>3</v>
      </c>
      <c r="D21" s="571">
        <v>64710253</v>
      </c>
      <c r="E21" s="561" t="s">
        <v>2419</v>
      </c>
      <c r="F21" s="564">
        <v>3</v>
      </c>
      <c r="G21" s="568">
        <v>47609552</v>
      </c>
      <c r="H21" s="573" t="s">
        <v>2548</v>
      </c>
    </row>
    <row r="22" spans="1:8">
      <c r="A22" s="561" t="s">
        <v>42</v>
      </c>
      <c r="B22" s="630" t="s">
        <v>41</v>
      </c>
      <c r="C22" s="564">
        <v>3</v>
      </c>
      <c r="D22" s="571">
        <v>64710253</v>
      </c>
      <c r="E22" s="561" t="s">
        <v>2420</v>
      </c>
      <c r="F22" s="564">
        <v>3</v>
      </c>
      <c r="G22" s="568">
        <v>64714182</v>
      </c>
      <c r="H22" s="573">
        <v>0.92789999999999995</v>
      </c>
    </row>
    <row r="23" spans="1:8">
      <c r="A23" s="562" t="s">
        <v>2332</v>
      </c>
      <c r="B23" s="629" t="s">
        <v>2333</v>
      </c>
      <c r="C23" s="563">
        <v>4</v>
      </c>
      <c r="D23" s="570">
        <v>111381638</v>
      </c>
      <c r="E23" s="562" t="s">
        <v>2421</v>
      </c>
      <c r="F23" s="563">
        <v>4</v>
      </c>
      <c r="G23" s="567">
        <v>111335604</v>
      </c>
      <c r="H23" s="572">
        <v>0.93118900000000004</v>
      </c>
    </row>
    <row r="24" spans="1:8">
      <c r="A24" s="561" t="s">
        <v>283</v>
      </c>
      <c r="B24" s="630" t="s">
        <v>282</v>
      </c>
      <c r="C24" s="564">
        <v>4</v>
      </c>
      <c r="D24" s="571">
        <v>156441314</v>
      </c>
      <c r="E24" s="561" t="s">
        <v>2422</v>
      </c>
      <c r="F24" s="564">
        <v>4</v>
      </c>
      <c r="G24" s="568">
        <v>156432025</v>
      </c>
      <c r="H24" s="573">
        <v>0.98913300000000004</v>
      </c>
    </row>
    <row r="25" spans="1:8">
      <c r="A25" s="561" t="s">
        <v>1256</v>
      </c>
      <c r="B25" s="630" t="s">
        <v>282</v>
      </c>
      <c r="C25" s="564">
        <v>4</v>
      </c>
      <c r="D25" s="571">
        <v>156645513</v>
      </c>
      <c r="E25" s="561" t="s">
        <v>2423</v>
      </c>
      <c r="F25" s="564">
        <v>4</v>
      </c>
      <c r="G25" s="568">
        <v>156615404</v>
      </c>
      <c r="H25" s="573">
        <v>0.83453299999999997</v>
      </c>
    </row>
    <row r="26" spans="1:8">
      <c r="A26" s="562" t="s">
        <v>87</v>
      </c>
      <c r="B26" s="629" t="s">
        <v>43</v>
      </c>
      <c r="C26" s="563">
        <v>4</v>
      </c>
      <c r="D26" s="570">
        <v>38387395</v>
      </c>
      <c r="E26" s="562" t="s">
        <v>87</v>
      </c>
      <c r="F26" s="563">
        <v>4</v>
      </c>
      <c r="G26" s="567">
        <v>38387395</v>
      </c>
      <c r="H26" s="572">
        <v>1</v>
      </c>
    </row>
    <row r="27" spans="1:8">
      <c r="A27" s="561" t="s">
        <v>2329</v>
      </c>
      <c r="B27" s="630" t="s">
        <v>2330</v>
      </c>
      <c r="C27" s="564">
        <v>4</v>
      </c>
      <c r="D27" s="571">
        <v>54799245</v>
      </c>
      <c r="E27" s="561" t="s">
        <v>2329</v>
      </c>
      <c r="F27" s="564">
        <v>4</v>
      </c>
      <c r="G27" s="568">
        <v>54799245</v>
      </c>
      <c r="H27" s="573">
        <v>1</v>
      </c>
    </row>
    <row r="28" spans="1:8">
      <c r="A28" s="562" t="s">
        <v>91</v>
      </c>
      <c r="B28" s="629" t="s">
        <v>90</v>
      </c>
      <c r="C28" s="563">
        <v>5</v>
      </c>
      <c r="D28" s="570">
        <v>114390121</v>
      </c>
      <c r="E28" s="562" t="s">
        <v>2424</v>
      </c>
      <c r="F28" s="563">
        <v>5</v>
      </c>
      <c r="G28" s="567">
        <v>114434126</v>
      </c>
      <c r="H28" s="572">
        <v>0.90552699999999997</v>
      </c>
    </row>
    <row r="29" spans="1:8">
      <c r="A29" s="561" t="s">
        <v>864</v>
      </c>
      <c r="B29" s="630" t="s">
        <v>286</v>
      </c>
      <c r="C29" s="564">
        <v>5</v>
      </c>
      <c r="D29" s="571">
        <v>157456997</v>
      </c>
      <c r="E29" s="561" t="s">
        <v>2425</v>
      </c>
      <c r="F29" s="564">
        <v>5</v>
      </c>
      <c r="G29" s="568">
        <v>157496633</v>
      </c>
      <c r="H29" s="573">
        <v>0.96540599999999999</v>
      </c>
    </row>
    <row r="30" spans="1:8">
      <c r="A30" s="561" t="s">
        <v>287</v>
      </c>
      <c r="B30" s="630" t="s">
        <v>286</v>
      </c>
      <c r="C30" s="564">
        <v>5</v>
      </c>
      <c r="D30" s="571">
        <v>157845402</v>
      </c>
      <c r="E30" s="561" t="s">
        <v>2426</v>
      </c>
      <c r="F30" s="564">
        <v>5</v>
      </c>
      <c r="G30" s="568">
        <v>157811935</v>
      </c>
      <c r="H30" s="573">
        <v>0.90077200000000002</v>
      </c>
    </row>
    <row r="31" spans="1:8">
      <c r="A31" s="562" t="s">
        <v>784</v>
      </c>
      <c r="B31" s="629" t="s">
        <v>284</v>
      </c>
      <c r="C31" s="563">
        <v>5</v>
      </c>
      <c r="D31" s="570">
        <v>32689773</v>
      </c>
      <c r="E31" s="562" t="s">
        <v>2427</v>
      </c>
      <c r="F31" s="563">
        <v>5</v>
      </c>
      <c r="G31" s="567">
        <v>32690413</v>
      </c>
      <c r="H31" s="572">
        <v>0.83938199999999996</v>
      </c>
    </row>
    <row r="32" spans="1:8">
      <c r="A32" s="562" t="s">
        <v>2300</v>
      </c>
      <c r="B32" s="629" t="s">
        <v>284</v>
      </c>
      <c r="C32" s="563">
        <v>5</v>
      </c>
      <c r="D32" s="570">
        <v>32714270</v>
      </c>
      <c r="E32" s="562" t="s">
        <v>2300</v>
      </c>
      <c r="F32" s="563">
        <v>5</v>
      </c>
      <c r="G32" s="567">
        <v>32714270</v>
      </c>
      <c r="H32" s="572">
        <v>1</v>
      </c>
    </row>
    <row r="33" spans="1:8">
      <c r="A33" s="562" t="s">
        <v>285</v>
      </c>
      <c r="B33" s="629" t="s">
        <v>284</v>
      </c>
      <c r="C33" s="563">
        <v>5</v>
      </c>
      <c r="D33" s="570">
        <v>32831939</v>
      </c>
      <c r="E33" s="562" t="s">
        <v>285</v>
      </c>
      <c r="F33" s="563">
        <v>5</v>
      </c>
      <c r="G33" s="567">
        <v>32831939</v>
      </c>
      <c r="H33" s="572">
        <v>1</v>
      </c>
    </row>
    <row r="34" spans="1:8">
      <c r="A34" s="561" t="s">
        <v>97</v>
      </c>
      <c r="B34" s="630" t="s">
        <v>96</v>
      </c>
      <c r="C34" s="564">
        <v>5</v>
      </c>
      <c r="D34" s="571">
        <v>127181089</v>
      </c>
      <c r="E34" s="561" t="s">
        <v>2428</v>
      </c>
      <c r="F34" s="564">
        <v>6</v>
      </c>
      <c r="G34" s="568">
        <v>127107582</v>
      </c>
      <c r="H34" s="573">
        <v>0.77193800000000001</v>
      </c>
    </row>
    <row r="35" spans="1:8">
      <c r="A35" s="562" t="s">
        <v>99</v>
      </c>
      <c r="B35" s="629" t="s">
        <v>98</v>
      </c>
      <c r="C35" s="563">
        <v>6</v>
      </c>
      <c r="D35" s="570">
        <v>150997440</v>
      </c>
      <c r="E35" s="562" t="s">
        <v>2429</v>
      </c>
      <c r="F35" s="563">
        <v>6</v>
      </c>
      <c r="G35" s="567">
        <v>150989698</v>
      </c>
      <c r="H35" s="572">
        <v>0.82961600000000002</v>
      </c>
    </row>
    <row r="36" spans="1:8">
      <c r="A36" s="561" t="s">
        <v>289</v>
      </c>
      <c r="B36" s="630" t="s">
        <v>288</v>
      </c>
      <c r="C36" s="564">
        <v>6</v>
      </c>
      <c r="D36" s="571">
        <v>26091179</v>
      </c>
      <c r="E36" s="561" t="s">
        <v>2430</v>
      </c>
      <c r="F36" s="564">
        <v>6</v>
      </c>
      <c r="G36" s="568">
        <v>26104632</v>
      </c>
      <c r="H36" s="573">
        <v>1</v>
      </c>
    </row>
    <row r="37" spans="1:8">
      <c r="A37" s="561" t="s">
        <v>785</v>
      </c>
      <c r="B37" s="630" t="s">
        <v>288</v>
      </c>
      <c r="C37" s="564">
        <v>6</v>
      </c>
      <c r="D37" s="571">
        <v>26093141</v>
      </c>
      <c r="E37" s="561" t="s">
        <v>2431</v>
      </c>
      <c r="F37" s="564">
        <v>6</v>
      </c>
      <c r="G37" s="568">
        <v>26123502</v>
      </c>
      <c r="H37" s="573">
        <v>0.94381000000000004</v>
      </c>
    </row>
    <row r="38" spans="1:8">
      <c r="A38" s="562" t="s">
        <v>2303</v>
      </c>
      <c r="B38" s="629" t="s">
        <v>290</v>
      </c>
      <c r="C38" s="563">
        <v>6</v>
      </c>
      <c r="D38" s="570">
        <v>31616366</v>
      </c>
      <c r="E38" s="562" t="s">
        <v>2432</v>
      </c>
      <c r="F38" s="563">
        <v>6</v>
      </c>
      <c r="G38" s="567">
        <v>31620020</v>
      </c>
      <c r="H38" s="572">
        <v>1</v>
      </c>
    </row>
    <row r="39" spans="1:8">
      <c r="A39" s="562" t="s">
        <v>786</v>
      </c>
      <c r="B39" s="629" t="s">
        <v>290</v>
      </c>
      <c r="C39" s="563">
        <v>6</v>
      </c>
      <c r="D39" s="570">
        <v>32434939</v>
      </c>
      <c r="E39" s="562" t="s">
        <v>2433</v>
      </c>
      <c r="F39" s="563">
        <v>6</v>
      </c>
      <c r="G39" s="567">
        <v>32431292</v>
      </c>
      <c r="H39" s="572">
        <v>0.99271799999999999</v>
      </c>
    </row>
    <row r="40" spans="1:8">
      <c r="A40" s="562" t="s">
        <v>291</v>
      </c>
      <c r="B40" s="629" t="s">
        <v>290</v>
      </c>
      <c r="C40" s="563">
        <v>6</v>
      </c>
      <c r="D40" s="570">
        <v>32605884</v>
      </c>
      <c r="E40" s="562" t="s">
        <v>2434</v>
      </c>
      <c r="F40" s="563">
        <v>6</v>
      </c>
      <c r="G40" s="567">
        <v>32577633</v>
      </c>
      <c r="H40" s="572">
        <v>0.92447299999999999</v>
      </c>
    </row>
    <row r="41" spans="1:8">
      <c r="A41" s="561" t="s">
        <v>95</v>
      </c>
      <c r="B41" s="630" t="s">
        <v>94</v>
      </c>
      <c r="C41" s="564">
        <v>6</v>
      </c>
      <c r="D41" s="571">
        <v>47402807</v>
      </c>
      <c r="E41" s="561" t="s">
        <v>2435</v>
      </c>
      <c r="F41" s="564">
        <v>6</v>
      </c>
      <c r="G41" s="568">
        <v>43269029</v>
      </c>
      <c r="H41" s="573">
        <v>0.83732099999999998</v>
      </c>
    </row>
    <row r="42" spans="1:8">
      <c r="A42" s="562" t="s">
        <v>166</v>
      </c>
      <c r="B42" s="629" t="s">
        <v>292</v>
      </c>
      <c r="C42" s="563">
        <v>7</v>
      </c>
      <c r="D42" s="570">
        <v>106410777</v>
      </c>
      <c r="E42" s="562" t="s">
        <v>166</v>
      </c>
      <c r="F42" s="563">
        <v>7</v>
      </c>
      <c r="G42" s="567">
        <v>106410777</v>
      </c>
      <c r="H42" s="572">
        <v>1</v>
      </c>
    </row>
    <row r="43" spans="1:8">
      <c r="A43" s="561" t="s">
        <v>2335</v>
      </c>
      <c r="B43" s="630" t="s">
        <v>2336</v>
      </c>
      <c r="C43" s="564">
        <v>7</v>
      </c>
      <c r="D43" s="571">
        <v>150690176</v>
      </c>
      <c r="E43" s="561" t="s">
        <v>2436</v>
      </c>
      <c r="F43" s="564">
        <v>7</v>
      </c>
      <c r="G43" s="568">
        <v>150690176</v>
      </c>
      <c r="H43" s="573">
        <v>1</v>
      </c>
    </row>
    <row r="44" spans="1:8">
      <c r="A44" s="562" t="s">
        <v>101</v>
      </c>
      <c r="B44" s="629" t="s">
        <v>100</v>
      </c>
      <c r="C44" s="563">
        <v>7</v>
      </c>
      <c r="D44" s="570">
        <v>2512545</v>
      </c>
      <c r="E44" s="562" t="s">
        <v>101</v>
      </c>
      <c r="F44" s="563">
        <v>7</v>
      </c>
      <c r="G44" s="567">
        <v>2512545</v>
      </c>
      <c r="H44" s="572">
        <v>1</v>
      </c>
    </row>
    <row r="45" spans="1:8">
      <c r="A45" s="561" t="s">
        <v>123</v>
      </c>
      <c r="B45" s="630" t="s">
        <v>102</v>
      </c>
      <c r="C45" s="564">
        <v>7</v>
      </c>
      <c r="D45" s="571">
        <v>27245893</v>
      </c>
      <c r="E45" s="561" t="s">
        <v>123</v>
      </c>
      <c r="F45" s="564">
        <v>7</v>
      </c>
      <c r="G45" s="568">
        <v>27245893</v>
      </c>
      <c r="H45" s="573">
        <v>1</v>
      </c>
    </row>
    <row r="46" spans="1:8">
      <c r="A46" s="561" t="s">
        <v>787</v>
      </c>
      <c r="B46" s="630" t="s">
        <v>102</v>
      </c>
      <c r="C46" s="564">
        <v>7</v>
      </c>
      <c r="D46" s="571">
        <v>27316640</v>
      </c>
      <c r="E46" s="561" t="s">
        <v>2437</v>
      </c>
      <c r="F46" s="564">
        <v>7</v>
      </c>
      <c r="G46" s="568">
        <v>27328187</v>
      </c>
      <c r="H46" s="573">
        <v>0.98419500000000004</v>
      </c>
    </row>
    <row r="47" spans="1:8">
      <c r="A47" s="562" t="s">
        <v>168</v>
      </c>
      <c r="B47" s="629" t="s">
        <v>167</v>
      </c>
      <c r="C47" s="563">
        <v>8</v>
      </c>
      <c r="D47" s="570">
        <v>11433909</v>
      </c>
      <c r="E47" s="562" t="s">
        <v>2438</v>
      </c>
      <c r="F47" s="563">
        <v>8</v>
      </c>
      <c r="G47" s="567">
        <v>11338146</v>
      </c>
      <c r="H47" s="572">
        <v>0.75898100000000002</v>
      </c>
    </row>
    <row r="48" spans="1:8">
      <c r="A48" s="561" t="s">
        <v>2338</v>
      </c>
      <c r="B48" s="630" t="s">
        <v>2339</v>
      </c>
      <c r="C48" s="564">
        <v>8</v>
      </c>
      <c r="D48" s="571">
        <v>120435812</v>
      </c>
      <c r="E48" s="561" t="s">
        <v>2439</v>
      </c>
      <c r="F48" s="564">
        <v>8</v>
      </c>
      <c r="G48" s="568">
        <v>120428447</v>
      </c>
      <c r="H48" s="573">
        <v>0.77129700000000001</v>
      </c>
    </row>
    <row r="49" spans="1:8">
      <c r="A49" s="562" t="s">
        <v>127</v>
      </c>
      <c r="B49" s="629" t="s">
        <v>126</v>
      </c>
      <c r="C49" s="563">
        <v>9</v>
      </c>
      <c r="D49" s="570">
        <v>123586737</v>
      </c>
      <c r="E49" s="562" t="s">
        <v>2395</v>
      </c>
      <c r="F49" s="563">
        <v>9</v>
      </c>
      <c r="G49" s="567">
        <v>123610288</v>
      </c>
      <c r="H49" s="572">
        <v>0.97123599999999999</v>
      </c>
    </row>
    <row r="50" spans="1:8">
      <c r="A50" s="561" t="s">
        <v>129</v>
      </c>
      <c r="B50" s="630" t="s">
        <v>128</v>
      </c>
      <c r="C50" s="564">
        <v>9</v>
      </c>
      <c r="D50" s="571">
        <v>136522274</v>
      </c>
      <c r="E50" s="561" t="s">
        <v>129</v>
      </c>
      <c r="F50" s="564">
        <v>9</v>
      </c>
      <c r="G50" s="568">
        <v>136522274</v>
      </c>
      <c r="H50" s="573">
        <v>1</v>
      </c>
    </row>
    <row r="51" spans="1:8">
      <c r="A51" s="562" t="s">
        <v>147</v>
      </c>
      <c r="B51" s="629" t="s">
        <v>146</v>
      </c>
      <c r="C51" s="563">
        <v>10</v>
      </c>
      <c r="D51" s="570">
        <v>104835919</v>
      </c>
      <c r="E51" s="562" t="s">
        <v>2440</v>
      </c>
      <c r="F51" s="563">
        <v>10</v>
      </c>
      <c r="G51" s="567">
        <v>104614350</v>
      </c>
      <c r="H51" s="572">
        <v>0.92003599999999996</v>
      </c>
    </row>
    <row r="52" spans="1:8">
      <c r="A52" s="562" t="s">
        <v>147</v>
      </c>
      <c r="B52" s="629" t="s">
        <v>146</v>
      </c>
      <c r="C52" s="563">
        <v>10</v>
      </c>
      <c r="D52" s="570">
        <v>104835919</v>
      </c>
      <c r="E52" s="562" t="s">
        <v>147</v>
      </c>
      <c r="F52" s="563">
        <v>10</v>
      </c>
      <c r="G52" s="567">
        <v>104835919</v>
      </c>
      <c r="H52" s="572">
        <v>1</v>
      </c>
    </row>
    <row r="53" spans="1:8">
      <c r="A53" s="561" t="s">
        <v>2310</v>
      </c>
      <c r="B53" s="630" t="s">
        <v>149</v>
      </c>
      <c r="C53" s="564">
        <v>10</v>
      </c>
      <c r="D53" s="571">
        <v>115805056</v>
      </c>
      <c r="E53" s="561" t="s">
        <v>2310</v>
      </c>
      <c r="F53" s="564">
        <v>10</v>
      </c>
      <c r="G53" s="568">
        <v>115805056</v>
      </c>
      <c r="H53" s="573">
        <v>1</v>
      </c>
    </row>
    <row r="54" spans="1:8">
      <c r="A54" s="562" t="s">
        <v>2308</v>
      </c>
      <c r="B54" s="629" t="s">
        <v>169</v>
      </c>
      <c r="C54" s="563">
        <v>10</v>
      </c>
      <c r="D54" s="570">
        <v>18419972</v>
      </c>
      <c r="E54" s="562" t="s">
        <v>2441</v>
      </c>
      <c r="F54" s="563">
        <v>10</v>
      </c>
      <c r="G54" s="567">
        <v>18434190</v>
      </c>
      <c r="H54" s="572">
        <v>0.81554599999999999</v>
      </c>
    </row>
    <row r="55" spans="1:8">
      <c r="A55" s="561" t="s">
        <v>838</v>
      </c>
      <c r="B55" s="630" t="s">
        <v>182</v>
      </c>
      <c r="C55" s="564">
        <v>10</v>
      </c>
      <c r="D55" s="571">
        <v>63551773</v>
      </c>
      <c r="E55" s="561" t="s">
        <v>2442</v>
      </c>
      <c r="F55" s="564">
        <v>10</v>
      </c>
      <c r="G55" s="568">
        <v>63518378</v>
      </c>
      <c r="H55" s="573">
        <v>0.94496000000000002</v>
      </c>
    </row>
    <row r="56" spans="1:8">
      <c r="A56" s="562" t="s">
        <v>131</v>
      </c>
      <c r="B56" s="629" t="s">
        <v>130</v>
      </c>
      <c r="C56" s="563">
        <v>10</v>
      </c>
      <c r="D56" s="570">
        <v>75410052</v>
      </c>
      <c r="E56" s="562" t="s">
        <v>131</v>
      </c>
      <c r="F56" s="563">
        <v>10</v>
      </c>
      <c r="G56" s="567">
        <v>75410052</v>
      </c>
      <c r="H56" s="572">
        <v>1</v>
      </c>
    </row>
    <row r="57" spans="1:8">
      <c r="A57" s="561" t="s">
        <v>158</v>
      </c>
      <c r="B57" s="630" t="s">
        <v>157</v>
      </c>
      <c r="C57" s="564" t="s">
        <v>2462</v>
      </c>
      <c r="D57" s="571">
        <v>100593538</v>
      </c>
      <c r="E57" s="561" t="s">
        <v>882</v>
      </c>
      <c r="F57" s="564">
        <v>11</v>
      </c>
      <c r="G57" s="568">
        <v>100610546</v>
      </c>
      <c r="H57" s="573">
        <v>0.94253600000000004</v>
      </c>
    </row>
    <row r="58" spans="1:8">
      <c r="A58" s="562" t="s">
        <v>790</v>
      </c>
      <c r="B58" s="629" t="s">
        <v>153</v>
      </c>
      <c r="C58" s="563">
        <v>11</v>
      </c>
      <c r="D58" s="570">
        <v>9754221</v>
      </c>
      <c r="E58" s="562" t="s">
        <v>841</v>
      </c>
      <c r="F58" s="563">
        <v>11</v>
      </c>
      <c r="G58" s="567">
        <v>9759713</v>
      </c>
      <c r="H58" s="572">
        <v>0.97904999999999998</v>
      </c>
    </row>
    <row r="59" spans="1:8">
      <c r="A59" s="562" t="s">
        <v>154</v>
      </c>
      <c r="B59" s="629" t="s">
        <v>153</v>
      </c>
      <c r="C59" s="563">
        <v>11</v>
      </c>
      <c r="D59" s="570">
        <v>10356115</v>
      </c>
      <c r="E59" s="562" t="s">
        <v>2443</v>
      </c>
      <c r="F59" s="563">
        <v>11</v>
      </c>
      <c r="G59" s="567">
        <v>10247295</v>
      </c>
      <c r="H59" s="572">
        <v>0.81745699999999999</v>
      </c>
    </row>
    <row r="60" spans="1:8">
      <c r="A60" s="562" t="s">
        <v>1241</v>
      </c>
      <c r="B60" s="629" t="s">
        <v>153</v>
      </c>
      <c r="C60" s="563">
        <v>11</v>
      </c>
      <c r="D60" s="570">
        <v>10350538</v>
      </c>
      <c r="E60" s="562" t="s">
        <v>1241</v>
      </c>
      <c r="F60" s="563">
        <v>11</v>
      </c>
      <c r="G60" s="567">
        <v>10350538</v>
      </c>
      <c r="H60" s="572">
        <v>1</v>
      </c>
    </row>
    <row r="61" spans="1:8">
      <c r="A61" s="561" t="s">
        <v>2341</v>
      </c>
      <c r="B61" s="630" t="s">
        <v>2342</v>
      </c>
      <c r="C61" s="564">
        <v>11</v>
      </c>
      <c r="D61" s="571">
        <v>130273230</v>
      </c>
      <c r="E61" s="561" t="s">
        <v>2341</v>
      </c>
      <c r="F61" s="564">
        <v>11</v>
      </c>
      <c r="G61" s="568">
        <v>130273230</v>
      </c>
      <c r="H61" s="573">
        <v>1</v>
      </c>
    </row>
    <row r="62" spans="1:8">
      <c r="A62" s="562" t="s">
        <v>152</v>
      </c>
      <c r="B62" s="629" t="s">
        <v>151</v>
      </c>
      <c r="C62" s="563">
        <v>11</v>
      </c>
      <c r="D62" s="570">
        <v>1890990</v>
      </c>
      <c r="E62" s="562" t="s">
        <v>2444</v>
      </c>
      <c r="F62" s="563">
        <v>11</v>
      </c>
      <c r="G62" s="567">
        <v>1889249</v>
      </c>
      <c r="H62" s="572">
        <v>0.71372999999999998</v>
      </c>
    </row>
    <row r="63" spans="1:8">
      <c r="A63" s="562" t="s">
        <v>1239</v>
      </c>
      <c r="B63" s="629" t="s">
        <v>151</v>
      </c>
      <c r="C63" s="563">
        <v>11</v>
      </c>
      <c r="D63" s="570">
        <v>1905292</v>
      </c>
      <c r="E63" s="562" t="s">
        <v>1239</v>
      </c>
      <c r="F63" s="563">
        <v>11</v>
      </c>
      <c r="G63" s="567">
        <v>1905292</v>
      </c>
      <c r="H63" s="572">
        <v>1</v>
      </c>
    </row>
    <row r="64" spans="1:8">
      <c r="A64" s="561" t="s">
        <v>133</v>
      </c>
      <c r="B64" s="630" t="s">
        <v>880</v>
      </c>
      <c r="C64" s="564">
        <v>11</v>
      </c>
      <c r="D64" s="571">
        <v>47461783</v>
      </c>
      <c r="E64" s="561" t="s">
        <v>2445</v>
      </c>
      <c r="F64" s="564">
        <v>11</v>
      </c>
      <c r="G64" s="568">
        <v>47377283</v>
      </c>
      <c r="H64" s="573">
        <v>0.73357799999999995</v>
      </c>
    </row>
    <row r="65" spans="1:8">
      <c r="A65" s="562" t="s">
        <v>135</v>
      </c>
      <c r="B65" s="629" t="s">
        <v>134</v>
      </c>
      <c r="C65" s="563">
        <v>11</v>
      </c>
      <c r="D65" s="570">
        <v>61278246</v>
      </c>
      <c r="E65" s="562" t="s">
        <v>2446</v>
      </c>
      <c r="F65" s="563">
        <v>11</v>
      </c>
      <c r="G65" s="567">
        <v>61277885</v>
      </c>
      <c r="H65" s="572">
        <v>0.90871199999999996</v>
      </c>
    </row>
    <row r="66" spans="1:8">
      <c r="A66" s="561" t="s">
        <v>256</v>
      </c>
      <c r="B66" s="630" t="s">
        <v>255</v>
      </c>
      <c r="C66" s="564">
        <v>11</v>
      </c>
      <c r="D66" s="571">
        <v>65408937</v>
      </c>
      <c r="E66" s="561" t="s">
        <v>2447</v>
      </c>
      <c r="F66" s="564">
        <v>11</v>
      </c>
      <c r="G66" s="568">
        <v>65412974</v>
      </c>
      <c r="H66" s="573">
        <v>1</v>
      </c>
    </row>
    <row r="67" spans="1:8">
      <c r="A67" s="562" t="s">
        <v>162</v>
      </c>
      <c r="B67" s="629" t="s">
        <v>161</v>
      </c>
      <c r="C67" s="563">
        <v>12</v>
      </c>
      <c r="D67" s="570">
        <v>111884608</v>
      </c>
      <c r="E67" s="562" t="s">
        <v>2448</v>
      </c>
      <c r="F67" s="563">
        <v>12</v>
      </c>
      <c r="G67" s="567">
        <v>112059557</v>
      </c>
      <c r="H67" s="572">
        <v>0.85716599999999998</v>
      </c>
    </row>
    <row r="68" spans="1:8">
      <c r="A68" s="561" t="s">
        <v>1278</v>
      </c>
      <c r="B68" s="630" t="s">
        <v>163</v>
      </c>
      <c r="C68" s="564">
        <v>12</v>
      </c>
      <c r="D68" s="571">
        <v>115552437</v>
      </c>
      <c r="E68" s="561" t="s">
        <v>2449</v>
      </c>
      <c r="F68" s="564">
        <v>12</v>
      </c>
      <c r="G68" s="568">
        <v>115556307</v>
      </c>
      <c r="H68" s="573">
        <v>0.95766099999999998</v>
      </c>
    </row>
    <row r="69" spans="1:8">
      <c r="A69" s="562" t="s">
        <v>258</v>
      </c>
      <c r="B69" s="629" t="s">
        <v>257</v>
      </c>
      <c r="C69" s="563">
        <v>12</v>
      </c>
      <c r="D69" s="570">
        <v>20192972</v>
      </c>
      <c r="E69" s="562" t="s">
        <v>2450</v>
      </c>
      <c r="F69" s="563">
        <v>12</v>
      </c>
      <c r="G69" s="567">
        <v>20164203</v>
      </c>
      <c r="H69" s="572">
        <v>0.93761799999999995</v>
      </c>
    </row>
    <row r="70" spans="1:8">
      <c r="A70" s="562" t="s">
        <v>792</v>
      </c>
      <c r="B70" s="629" t="s">
        <v>257</v>
      </c>
      <c r="C70" s="563">
        <v>12</v>
      </c>
      <c r="D70" s="570">
        <v>20337431</v>
      </c>
      <c r="E70" s="562" t="s">
        <v>2451</v>
      </c>
      <c r="F70" s="563">
        <v>12</v>
      </c>
      <c r="G70" s="567">
        <v>20337604</v>
      </c>
      <c r="H70" s="572">
        <v>0.95196099999999995</v>
      </c>
    </row>
    <row r="71" spans="1:8">
      <c r="A71" s="561" t="s">
        <v>160</v>
      </c>
      <c r="B71" s="630" t="s">
        <v>159</v>
      </c>
      <c r="C71" s="564">
        <v>12</v>
      </c>
      <c r="D71" s="571">
        <v>90026523</v>
      </c>
      <c r="E71" s="561" t="s">
        <v>2452</v>
      </c>
      <c r="F71" s="564">
        <v>12</v>
      </c>
      <c r="G71" s="568">
        <v>90013089</v>
      </c>
      <c r="H71" s="573">
        <v>0.98860599999999998</v>
      </c>
    </row>
    <row r="72" spans="1:8">
      <c r="A72" s="561" t="s">
        <v>793</v>
      </c>
      <c r="B72" s="630" t="s">
        <v>159</v>
      </c>
      <c r="C72" s="564">
        <v>12</v>
      </c>
      <c r="D72" s="571">
        <v>90023847</v>
      </c>
      <c r="E72" s="561" t="s">
        <v>2453</v>
      </c>
      <c r="F72" s="564">
        <v>12</v>
      </c>
      <c r="G72" s="568">
        <v>90078622</v>
      </c>
      <c r="H72" s="573">
        <v>0.73328300000000002</v>
      </c>
    </row>
    <row r="73" spans="1:8">
      <c r="A73" s="562" t="s">
        <v>27</v>
      </c>
      <c r="B73" s="629" t="s">
        <v>165</v>
      </c>
      <c r="C73" s="563">
        <v>15</v>
      </c>
      <c r="D73" s="570">
        <v>75069282</v>
      </c>
      <c r="E73" s="562" t="s">
        <v>2454</v>
      </c>
      <c r="F73" s="563">
        <v>15</v>
      </c>
      <c r="G73" s="567">
        <v>75052771</v>
      </c>
      <c r="H73" s="572">
        <v>0.75965800000000006</v>
      </c>
    </row>
    <row r="74" spans="1:8">
      <c r="A74" s="561" t="s">
        <v>171</v>
      </c>
      <c r="B74" s="630" t="s">
        <v>28</v>
      </c>
      <c r="C74" s="564">
        <v>15</v>
      </c>
      <c r="D74" s="571">
        <v>91437388</v>
      </c>
      <c r="E74" s="561" t="s">
        <v>2455</v>
      </c>
      <c r="F74" s="564">
        <v>15</v>
      </c>
      <c r="G74" s="568">
        <v>91404705</v>
      </c>
      <c r="H74" s="573">
        <v>0.74552799999999997</v>
      </c>
    </row>
    <row r="75" spans="1:8">
      <c r="A75" s="562" t="s">
        <v>2343</v>
      </c>
      <c r="B75" s="629" t="s">
        <v>2344</v>
      </c>
      <c r="C75" s="563">
        <v>16</v>
      </c>
      <c r="D75" s="570">
        <v>20365654</v>
      </c>
      <c r="E75" s="562" t="s">
        <v>2456</v>
      </c>
      <c r="F75" s="563">
        <v>16</v>
      </c>
      <c r="G75" s="567">
        <v>20352863</v>
      </c>
      <c r="H75" s="572">
        <v>0.856541</v>
      </c>
    </row>
    <row r="76" spans="1:8">
      <c r="A76" s="561" t="s">
        <v>173</v>
      </c>
      <c r="B76" s="630" t="s">
        <v>172</v>
      </c>
      <c r="C76" s="564">
        <v>17</v>
      </c>
      <c r="D76" s="571">
        <v>43155914</v>
      </c>
      <c r="E76" s="561" t="s">
        <v>2457</v>
      </c>
      <c r="F76" s="564">
        <v>17</v>
      </c>
      <c r="G76" s="568">
        <v>43101382</v>
      </c>
      <c r="H76" s="573">
        <v>0.80116299999999996</v>
      </c>
    </row>
    <row r="77" spans="1:8">
      <c r="A77" s="562" t="s">
        <v>175</v>
      </c>
      <c r="B77" s="629" t="s">
        <v>174</v>
      </c>
      <c r="C77" s="563">
        <v>17</v>
      </c>
      <c r="D77" s="570">
        <v>45013271</v>
      </c>
      <c r="E77" s="562" t="s">
        <v>175</v>
      </c>
      <c r="F77" s="563">
        <v>17</v>
      </c>
      <c r="G77" s="567">
        <v>45013271</v>
      </c>
      <c r="H77" s="572">
        <v>1</v>
      </c>
    </row>
    <row r="78" spans="1:8">
      <c r="A78" s="561" t="s">
        <v>177</v>
      </c>
      <c r="B78" s="630" t="s">
        <v>176</v>
      </c>
      <c r="C78" s="564">
        <v>17</v>
      </c>
      <c r="D78" s="571">
        <v>47402807</v>
      </c>
      <c r="E78" s="561" t="s">
        <v>2458</v>
      </c>
      <c r="F78" s="564">
        <v>17</v>
      </c>
      <c r="G78" s="568">
        <v>47422510</v>
      </c>
      <c r="H78" s="573">
        <v>0.98841500000000004</v>
      </c>
    </row>
    <row r="79" spans="1:8">
      <c r="A79" s="562" t="s">
        <v>260</v>
      </c>
      <c r="B79" s="629" t="s">
        <v>259</v>
      </c>
      <c r="C79" s="563">
        <v>18</v>
      </c>
      <c r="D79" s="570">
        <v>42141977</v>
      </c>
      <c r="E79" s="562" t="s">
        <v>2459</v>
      </c>
      <c r="F79" s="563">
        <v>18</v>
      </c>
      <c r="G79" s="567">
        <v>42144987</v>
      </c>
      <c r="H79" s="572">
        <v>0.93423299999999998</v>
      </c>
    </row>
    <row r="80" spans="1:8">
      <c r="A80" s="561" t="s">
        <v>181</v>
      </c>
      <c r="B80" s="630" t="s">
        <v>180</v>
      </c>
      <c r="C80" s="564">
        <v>20</v>
      </c>
      <c r="D80" s="571">
        <v>57745815</v>
      </c>
      <c r="E80" s="561" t="s">
        <v>2460</v>
      </c>
      <c r="F80" s="564">
        <v>20</v>
      </c>
      <c r="G80" s="568">
        <v>57725089</v>
      </c>
      <c r="H80" s="573">
        <v>0.93636399999999997</v>
      </c>
    </row>
    <row r="81" spans="1:8">
      <c r="A81" s="562" t="s">
        <v>266</v>
      </c>
      <c r="B81" s="629" t="s">
        <v>265</v>
      </c>
      <c r="C81" s="563">
        <v>21</v>
      </c>
      <c r="D81" s="570">
        <v>44760603</v>
      </c>
      <c r="E81" s="562" t="s">
        <v>266</v>
      </c>
      <c r="F81" s="563">
        <v>21</v>
      </c>
      <c r="G81" s="567">
        <v>44760603</v>
      </c>
      <c r="H81" s="572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/>
  </sheetViews>
  <sheetFormatPr defaultColWidth="8.875" defaultRowHeight="15.75"/>
  <cols>
    <col min="1" max="1" width="10.625" style="316" customWidth="1"/>
    <col min="2" max="2" width="35.625" style="316" customWidth="1"/>
    <col min="3" max="4" width="8.5" style="316" customWidth="1"/>
    <col min="5" max="6" width="15" style="322" customWidth="1"/>
    <col min="7" max="7" width="2.125" style="316" customWidth="1"/>
    <col min="8" max="8" width="15.625" style="322" customWidth="1"/>
    <col min="9" max="9" width="15.625" style="316" customWidth="1"/>
    <col min="10" max="16384" width="8.875" style="316"/>
  </cols>
  <sheetData>
    <row r="1" spans="1:9" s="470" customFormat="1" ht="21">
      <c r="A1" s="380" t="s">
        <v>2683</v>
      </c>
      <c r="E1" s="471"/>
      <c r="F1" s="471"/>
      <c r="H1" s="471"/>
    </row>
    <row r="2" spans="1:9" s="317" customFormat="1" ht="15" customHeight="1">
      <c r="A2" s="149" t="s">
        <v>1426</v>
      </c>
      <c r="B2" s="149" t="s">
        <v>1425</v>
      </c>
      <c r="C2" s="822" t="s">
        <v>1423</v>
      </c>
      <c r="D2" s="822" t="s">
        <v>1424</v>
      </c>
      <c r="E2" s="819" t="s">
        <v>1428</v>
      </c>
      <c r="F2" s="820"/>
      <c r="G2" s="149"/>
      <c r="H2" s="821" t="s">
        <v>1429</v>
      </c>
      <c r="I2" s="801"/>
    </row>
    <row r="3" spans="1:9">
      <c r="A3" s="318"/>
      <c r="B3" s="318"/>
      <c r="C3" s="809"/>
      <c r="D3" s="760"/>
      <c r="E3" s="321" t="s">
        <v>1427</v>
      </c>
      <c r="F3" s="321" t="s">
        <v>1212</v>
      </c>
      <c r="G3" s="320"/>
      <c r="H3" s="321" t="s">
        <v>1427</v>
      </c>
      <c r="I3" s="319" t="s">
        <v>1212</v>
      </c>
    </row>
    <row r="4" spans="1:9" s="323" customFormat="1">
      <c r="A4" s="510" t="s">
        <v>963</v>
      </c>
      <c r="B4" s="510" t="s">
        <v>966</v>
      </c>
      <c r="C4" s="511">
        <v>49</v>
      </c>
      <c r="D4" s="511">
        <v>3</v>
      </c>
      <c r="E4" s="512">
        <v>1</v>
      </c>
      <c r="F4" s="512">
        <v>0.98429250000000001</v>
      </c>
      <c r="G4" s="511"/>
      <c r="H4" s="512">
        <v>1.2999999999999999E-2</v>
      </c>
      <c r="I4" s="511">
        <v>9.7100000000000006E-2</v>
      </c>
    </row>
    <row r="5" spans="1:9" s="323" customFormat="1">
      <c r="A5" s="510" t="s">
        <v>963</v>
      </c>
      <c r="B5" s="510" t="s">
        <v>965</v>
      </c>
      <c r="C5" s="511">
        <v>35</v>
      </c>
      <c r="D5" s="511">
        <v>2</v>
      </c>
      <c r="E5" s="512">
        <v>1</v>
      </c>
      <c r="F5" s="512">
        <v>1</v>
      </c>
      <c r="G5" s="511"/>
      <c r="H5" s="512">
        <v>5.8700000000000002E-2</v>
      </c>
      <c r="I5" s="511">
        <v>0.20786669999999999</v>
      </c>
    </row>
    <row r="6" spans="1:9" s="323" customFormat="1">
      <c r="A6" s="510" t="s">
        <v>963</v>
      </c>
      <c r="B6" s="510" t="s">
        <v>964</v>
      </c>
      <c r="C6" s="511">
        <v>35</v>
      </c>
      <c r="D6" s="511">
        <v>2</v>
      </c>
      <c r="E6" s="512">
        <v>1</v>
      </c>
      <c r="F6" s="512">
        <v>1</v>
      </c>
      <c r="G6" s="511"/>
      <c r="H6" s="512">
        <v>5.6899999999999999E-2</v>
      </c>
      <c r="I6" s="511">
        <v>0.22345000000000001</v>
      </c>
    </row>
    <row r="7" spans="1:9" s="323" customFormat="1">
      <c r="A7" s="510" t="s">
        <v>971</v>
      </c>
      <c r="B7" s="510" t="s">
        <v>975</v>
      </c>
      <c r="C7" s="511">
        <v>79</v>
      </c>
      <c r="D7" s="511">
        <v>3</v>
      </c>
      <c r="E7" s="512">
        <v>1</v>
      </c>
      <c r="F7" s="512">
        <v>0.96744859999999999</v>
      </c>
      <c r="G7" s="511"/>
      <c r="H7" s="512">
        <v>1.54E-2</v>
      </c>
      <c r="I7" s="511">
        <v>0.2248</v>
      </c>
    </row>
    <row r="8" spans="1:9" s="323" customFormat="1" ht="31.5">
      <c r="A8" s="510" t="s">
        <v>971</v>
      </c>
      <c r="B8" s="510" t="s">
        <v>984</v>
      </c>
      <c r="C8" s="511">
        <v>43</v>
      </c>
      <c r="D8" s="511">
        <v>3</v>
      </c>
      <c r="E8" s="512">
        <v>1</v>
      </c>
      <c r="F8" s="512">
        <v>0.96602069999999995</v>
      </c>
      <c r="G8" s="511"/>
      <c r="H8" s="512">
        <v>1.4800000000000001E-2</v>
      </c>
      <c r="I8" s="511">
        <v>0.25380000000000003</v>
      </c>
    </row>
    <row r="9" spans="1:9" s="323" customFormat="1">
      <c r="A9" s="510" t="s">
        <v>967</v>
      </c>
      <c r="B9" s="510" t="s">
        <v>968</v>
      </c>
      <c r="C9" s="511">
        <v>11</v>
      </c>
      <c r="D9" s="511">
        <v>2</v>
      </c>
      <c r="E9" s="512">
        <v>9.8199999999999996E-2</v>
      </c>
      <c r="F9" s="512">
        <v>0.32094669999999997</v>
      </c>
      <c r="G9" s="511"/>
      <c r="H9" s="512">
        <v>5.6899999999999999E-2</v>
      </c>
      <c r="I9" s="511">
        <v>0.28875000000000001</v>
      </c>
    </row>
    <row r="10" spans="1:9" s="323" customFormat="1">
      <c r="A10" s="510" t="s">
        <v>971</v>
      </c>
      <c r="B10" s="510" t="s">
        <v>982</v>
      </c>
      <c r="C10" s="511">
        <v>38</v>
      </c>
      <c r="D10" s="511">
        <v>3</v>
      </c>
      <c r="E10" s="512">
        <v>1</v>
      </c>
      <c r="F10" s="512">
        <v>0.96410340000000005</v>
      </c>
      <c r="G10" s="511"/>
      <c r="H10" s="512">
        <v>1.43E-2</v>
      </c>
      <c r="I10" s="511">
        <v>0.28889999999999999</v>
      </c>
    </row>
    <row r="11" spans="1:9" s="323" customFormat="1">
      <c r="A11" s="510" t="s">
        <v>971</v>
      </c>
      <c r="B11" s="510" t="s">
        <v>980</v>
      </c>
      <c r="C11" s="511">
        <v>27</v>
      </c>
      <c r="D11" s="511">
        <v>2</v>
      </c>
      <c r="E11" s="512">
        <v>1</v>
      </c>
      <c r="F11" s="512">
        <v>0.95783200000000002</v>
      </c>
      <c r="G11" s="511"/>
      <c r="H11" s="512">
        <v>5.6800000000000003E-2</v>
      </c>
      <c r="I11" s="511">
        <v>0.29757499999999998</v>
      </c>
    </row>
    <row r="12" spans="1:9" s="323" customFormat="1">
      <c r="A12" s="510" t="s">
        <v>971</v>
      </c>
      <c r="B12" s="510" t="s">
        <v>979</v>
      </c>
      <c r="C12" s="511">
        <v>64</v>
      </c>
      <c r="D12" s="511">
        <v>2</v>
      </c>
      <c r="E12" s="512">
        <v>1</v>
      </c>
      <c r="F12" s="512">
        <v>0.94440000000000002</v>
      </c>
      <c r="G12" s="511"/>
      <c r="H12" s="512">
        <v>6.0999999999999999E-2</v>
      </c>
      <c r="I12" s="511">
        <v>0.36136669999999999</v>
      </c>
    </row>
    <row r="13" spans="1:9" s="323" customFormat="1">
      <c r="A13" s="510" t="s">
        <v>967</v>
      </c>
      <c r="B13" s="510" t="s">
        <v>970</v>
      </c>
      <c r="C13" s="511">
        <v>22</v>
      </c>
      <c r="D13" s="511">
        <v>3</v>
      </c>
      <c r="E13" s="512">
        <v>0.1472</v>
      </c>
      <c r="F13" s="512">
        <v>0.29011609999999999</v>
      </c>
      <c r="G13" s="511"/>
      <c r="H13" s="512">
        <v>1.6899999999999998E-2</v>
      </c>
      <c r="I13" s="511">
        <v>0.36759999999999998</v>
      </c>
    </row>
    <row r="14" spans="1:9">
      <c r="A14" s="510" t="s">
        <v>971</v>
      </c>
      <c r="B14" s="510" t="s">
        <v>974</v>
      </c>
      <c r="C14" s="511">
        <v>11</v>
      </c>
      <c r="D14" s="511">
        <v>2</v>
      </c>
      <c r="E14" s="512">
        <v>1</v>
      </c>
      <c r="F14" s="512">
        <v>0.96251520000000002</v>
      </c>
      <c r="G14" s="511"/>
      <c r="H14" s="512">
        <v>6.13E-2</v>
      </c>
      <c r="I14" s="511">
        <v>0.39761999999999997</v>
      </c>
    </row>
    <row r="15" spans="1:9">
      <c r="A15" s="510" t="s">
        <v>971</v>
      </c>
      <c r="B15" s="510" t="s">
        <v>976</v>
      </c>
      <c r="C15" s="511">
        <v>29</v>
      </c>
      <c r="D15" s="511">
        <v>2</v>
      </c>
      <c r="E15" s="512">
        <v>1</v>
      </c>
      <c r="F15" s="512">
        <v>0.96584769999999998</v>
      </c>
      <c r="G15" s="511"/>
      <c r="H15" s="512">
        <v>6.3100000000000003E-2</v>
      </c>
      <c r="I15" s="511">
        <v>0.40319090000000002</v>
      </c>
    </row>
    <row r="16" spans="1:9">
      <c r="A16" s="510" t="s">
        <v>971</v>
      </c>
      <c r="B16" s="510" t="s">
        <v>973</v>
      </c>
      <c r="C16" s="511">
        <v>28</v>
      </c>
      <c r="D16" s="511">
        <v>2</v>
      </c>
      <c r="E16" s="512">
        <v>0.10630000000000001</v>
      </c>
      <c r="F16" s="512">
        <v>0.6133864</v>
      </c>
      <c r="G16" s="511"/>
      <c r="H16" s="512">
        <v>6.59E-2</v>
      </c>
      <c r="I16" s="511">
        <v>0.40444999999999998</v>
      </c>
    </row>
    <row r="17" spans="1:9" ht="31.5">
      <c r="A17" s="510" t="s">
        <v>971</v>
      </c>
      <c r="B17" s="513" t="s">
        <v>983</v>
      </c>
      <c r="C17" s="511">
        <v>30</v>
      </c>
      <c r="D17" s="511">
        <v>2</v>
      </c>
      <c r="E17" s="512">
        <v>9.4500000000000001E-2</v>
      </c>
      <c r="F17" s="512">
        <v>0.61523329999999998</v>
      </c>
      <c r="G17" s="511"/>
      <c r="H17" s="512">
        <v>6.2300000000000001E-2</v>
      </c>
      <c r="I17" s="511">
        <v>0.41625000000000001</v>
      </c>
    </row>
    <row r="18" spans="1:9">
      <c r="A18" s="510" t="s">
        <v>971</v>
      </c>
      <c r="B18" s="510" t="s">
        <v>978</v>
      </c>
      <c r="C18" s="511">
        <v>48</v>
      </c>
      <c r="D18" s="511">
        <v>2</v>
      </c>
      <c r="E18" s="512">
        <v>1</v>
      </c>
      <c r="F18" s="512">
        <v>0.93959999999999999</v>
      </c>
      <c r="G18" s="511"/>
      <c r="H18" s="512">
        <v>6.3799999999999996E-2</v>
      </c>
      <c r="I18" s="511">
        <v>0.43719999999999998</v>
      </c>
    </row>
    <row r="19" spans="1:9">
      <c r="A19" s="510" t="s">
        <v>971</v>
      </c>
      <c r="B19" s="510" t="s">
        <v>977</v>
      </c>
      <c r="C19" s="511">
        <v>59</v>
      </c>
      <c r="D19" s="511">
        <v>2</v>
      </c>
      <c r="E19" s="512">
        <v>9.6199999999999994E-2</v>
      </c>
      <c r="F19" s="512">
        <v>0.67383119999999996</v>
      </c>
      <c r="G19" s="511"/>
      <c r="H19" s="512">
        <v>6.25E-2</v>
      </c>
      <c r="I19" s="511">
        <v>0.45794289999999999</v>
      </c>
    </row>
    <row r="20" spans="1:9" ht="31.5">
      <c r="A20" s="510" t="s">
        <v>971</v>
      </c>
      <c r="B20" s="510" t="s">
        <v>981</v>
      </c>
      <c r="C20" s="511">
        <v>25</v>
      </c>
      <c r="D20" s="511">
        <v>2</v>
      </c>
      <c r="E20" s="512">
        <v>0.1043</v>
      </c>
      <c r="F20" s="512">
        <v>0.62597619999999998</v>
      </c>
      <c r="G20" s="511"/>
      <c r="H20" s="512">
        <v>6.3799999999999996E-2</v>
      </c>
      <c r="I20" s="511">
        <v>0.4753889</v>
      </c>
    </row>
    <row r="21" spans="1:9">
      <c r="A21" s="510" t="s">
        <v>971</v>
      </c>
      <c r="B21" s="510" t="s">
        <v>972</v>
      </c>
      <c r="C21" s="511">
        <v>157</v>
      </c>
      <c r="D21" s="511">
        <v>4</v>
      </c>
      <c r="E21" s="512">
        <v>1</v>
      </c>
      <c r="F21" s="512">
        <v>0.96620039999999996</v>
      </c>
      <c r="G21" s="511"/>
      <c r="H21" s="512">
        <v>4.9000000000000002E-2</v>
      </c>
      <c r="I21" s="511">
        <v>0.48415380000000002</v>
      </c>
    </row>
    <row r="22" spans="1:9">
      <c r="A22" s="510" t="s">
        <v>967</v>
      </c>
      <c r="B22" s="510" t="s">
        <v>969</v>
      </c>
      <c r="C22" s="511">
        <v>28</v>
      </c>
      <c r="D22" s="511">
        <v>2</v>
      </c>
      <c r="E22" s="512">
        <v>0.1032</v>
      </c>
      <c r="F22" s="512">
        <v>0.3107105</v>
      </c>
      <c r="G22" s="511"/>
      <c r="H22" s="512">
        <v>6.13E-2</v>
      </c>
      <c r="I22" s="511">
        <v>0.48833330000000003</v>
      </c>
    </row>
  </sheetData>
  <sortState ref="A3:R3218">
    <sortCondition ref="I3:I3218"/>
  </sortState>
  <mergeCells count="4">
    <mergeCell ref="E2:F2"/>
    <mergeCell ref="H2:I2"/>
    <mergeCell ref="C2:C3"/>
    <mergeCell ref="D2:D3"/>
  </mergeCells>
  <phoneticPr fontId="43" type="noConversion"/>
  <conditionalFormatting sqref="A4:I22">
    <cfRule type="expression" dxfId="44" priority="1">
      <formula>MOD(ROW(),2)=1</formula>
    </cfRule>
  </conditionalFormatting>
  <pageMargins left="0.75000000000000011" right="0.75000000000000011" top="1" bottom="1" header="0.5" footer="0.5"/>
  <pageSetup paperSize="9" scale="64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/>
  </sheetViews>
  <sheetFormatPr defaultColWidth="10.875" defaultRowHeight="15.75"/>
  <cols>
    <col min="1" max="2" width="16.875" style="272" customWidth="1"/>
    <col min="3" max="3" width="51.875" style="272" customWidth="1"/>
    <col min="4" max="4" width="44.125" style="272" customWidth="1"/>
    <col min="5" max="5" width="43" style="272" customWidth="1"/>
    <col min="6" max="7" width="10.875" style="272"/>
    <col min="8" max="8" width="16.875" style="275" customWidth="1"/>
    <col min="9" max="9" width="17.625" style="275" customWidth="1"/>
    <col min="10" max="10" width="16.5" style="275" customWidth="1"/>
    <col min="11" max="11" width="15.125" style="275" customWidth="1"/>
    <col min="12" max="12" width="15.375" style="275" customWidth="1"/>
    <col min="13" max="16384" width="10.875" style="275"/>
  </cols>
  <sheetData>
    <row r="1" spans="1:13" ht="21">
      <c r="A1" s="380" t="s">
        <v>2684</v>
      </c>
    </row>
    <row r="2" spans="1:13" s="271" customFormat="1" ht="31.5">
      <c r="A2" s="277" t="s">
        <v>209</v>
      </c>
      <c r="B2" s="277" t="s">
        <v>1183</v>
      </c>
      <c r="C2" s="277" t="s">
        <v>1184</v>
      </c>
      <c r="D2" s="277" t="s">
        <v>1185</v>
      </c>
      <c r="E2" s="277" t="s">
        <v>1183</v>
      </c>
      <c r="F2" s="277" t="s">
        <v>2549</v>
      </c>
      <c r="G2" s="277" t="s">
        <v>1212</v>
      </c>
      <c r="H2" s="172" t="s">
        <v>1199</v>
      </c>
      <c r="I2" s="278"/>
      <c r="J2" s="278"/>
      <c r="K2" s="278"/>
      <c r="L2" s="278"/>
    </row>
    <row r="3" spans="1:13">
      <c r="A3" s="272" t="s">
        <v>1422</v>
      </c>
      <c r="B3" s="272">
        <v>1</v>
      </c>
      <c r="C3" s="272" t="s">
        <v>1186</v>
      </c>
      <c r="D3" s="272" t="s">
        <v>1187</v>
      </c>
      <c r="E3" s="272" t="s">
        <v>1188</v>
      </c>
      <c r="F3" s="273">
        <v>1.13E-5</v>
      </c>
      <c r="G3" s="273" t="s">
        <v>1189</v>
      </c>
      <c r="H3" s="274" t="s">
        <v>2579</v>
      </c>
      <c r="I3" s="272" t="s">
        <v>2591</v>
      </c>
      <c r="J3" s="272" t="s">
        <v>2604</v>
      </c>
      <c r="K3" s="272" t="s">
        <v>2610</v>
      </c>
      <c r="L3" s="272" t="s">
        <v>2629</v>
      </c>
    </row>
    <row r="4" spans="1:13">
      <c r="A4" s="272" t="s">
        <v>1422</v>
      </c>
      <c r="B4" s="272">
        <v>1</v>
      </c>
      <c r="C4" s="272" t="s">
        <v>1190</v>
      </c>
      <c r="D4" s="272" t="s">
        <v>1188</v>
      </c>
      <c r="E4" s="272" t="s">
        <v>1188</v>
      </c>
      <c r="F4" s="273">
        <v>1.66E-5</v>
      </c>
      <c r="G4" s="273" t="s">
        <v>1189</v>
      </c>
      <c r="H4" s="274" t="s">
        <v>2580</v>
      </c>
      <c r="I4" s="272" t="s">
        <v>2592</v>
      </c>
      <c r="J4" s="272" t="s">
        <v>2605</v>
      </c>
      <c r="K4" s="272" t="s">
        <v>2617</v>
      </c>
      <c r="L4" s="272" t="s">
        <v>2630</v>
      </c>
    </row>
    <row r="5" spans="1:13">
      <c r="A5" s="272" t="s">
        <v>1422</v>
      </c>
      <c r="B5" s="272">
        <v>1</v>
      </c>
      <c r="C5" s="272" t="s">
        <v>1191</v>
      </c>
      <c r="D5" s="272" t="s">
        <v>1192</v>
      </c>
      <c r="E5" s="272" t="s">
        <v>1188</v>
      </c>
      <c r="F5" s="273">
        <v>1.9199999999999999E-5</v>
      </c>
      <c r="G5" s="273" t="s">
        <v>1189</v>
      </c>
      <c r="H5" s="274" t="s">
        <v>2581</v>
      </c>
      <c r="I5" s="272" t="s">
        <v>2593</v>
      </c>
      <c r="J5" s="272" t="s">
        <v>2606</v>
      </c>
      <c r="K5" s="272" t="s">
        <v>2618</v>
      </c>
      <c r="L5" s="272" t="s">
        <v>2631</v>
      </c>
    </row>
    <row r="6" spans="1:13">
      <c r="A6" s="272" t="s">
        <v>1422</v>
      </c>
      <c r="B6" s="272">
        <v>2</v>
      </c>
      <c r="C6" s="272" t="s">
        <v>1193</v>
      </c>
      <c r="D6" s="272" t="s">
        <v>2574</v>
      </c>
      <c r="E6" s="272" t="s">
        <v>2574</v>
      </c>
      <c r="F6" s="273">
        <v>4.07E-5</v>
      </c>
      <c r="G6" s="273" t="s">
        <v>1189</v>
      </c>
      <c r="H6" s="274" t="s">
        <v>2582</v>
      </c>
      <c r="I6" s="272" t="s">
        <v>2594</v>
      </c>
      <c r="J6" s="272" t="s">
        <v>2607</v>
      </c>
      <c r="K6" s="272" t="s">
        <v>2619</v>
      </c>
      <c r="L6" s="272" t="s">
        <v>2632</v>
      </c>
    </row>
    <row r="7" spans="1:13">
      <c r="A7" s="272" t="s">
        <v>1422</v>
      </c>
      <c r="B7" s="272">
        <v>3</v>
      </c>
      <c r="C7" s="272" t="s">
        <v>1194</v>
      </c>
      <c r="D7" s="272" t="s">
        <v>1195</v>
      </c>
      <c r="E7" s="272" t="s">
        <v>1195</v>
      </c>
      <c r="F7" s="273">
        <v>4.1499999999999999E-5</v>
      </c>
      <c r="G7" s="273" t="s">
        <v>1189</v>
      </c>
      <c r="H7" s="274" t="s">
        <v>2583</v>
      </c>
      <c r="I7" s="272" t="s">
        <v>2595</v>
      </c>
      <c r="J7" s="272" t="s">
        <v>2608</v>
      </c>
      <c r="K7" s="272" t="s">
        <v>2620</v>
      </c>
      <c r="L7" s="272" t="s">
        <v>2633</v>
      </c>
    </row>
    <row r="8" spans="1:13">
      <c r="A8" s="272" t="s">
        <v>1422</v>
      </c>
      <c r="B8" s="272">
        <v>4</v>
      </c>
      <c r="C8" s="272" t="s">
        <v>1196</v>
      </c>
      <c r="D8" s="272" t="s">
        <v>1197</v>
      </c>
      <c r="E8" s="272" t="s">
        <v>1198</v>
      </c>
      <c r="F8" s="273">
        <v>5.6700000000000003E-5</v>
      </c>
      <c r="G8" s="273" t="s">
        <v>1189</v>
      </c>
      <c r="H8" s="274" t="s">
        <v>2584</v>
      </c>
      <c r="I8" s="272" t="s">
        <v>2596</v>
      </c>
      <c r="J8" s="272" t="s">
        <v>2609</v>
      </c>
      <c r="K8" s="272" t="s">
        <v>2621</v>
      </c>
      <c r="L8" s="272" t="s">
        <v>2634</v>
      </c>
    </row>
    <row r="9" spans="1:13">
      <c r="A9" s="272" t="s">
        <v>211</v>
      </c>
      <c r="B9" s="274">
        <v>1</v>
      </c>
      <c r="C9" s="274" t="s">
        <v>1186</v>
      </c>
      <c r="D9" s="274" t="s">
        <v>1187</v>
      </c>
      <c r="E9" s="274" t="s">
        <v>1200</v>
      </c>
      <c r="F9" s="276">
        <v>8.8599999999999997E-7</v>
      </c>
      <c r="G9" s="276" t="s">
        <v>1189</v>
      </c>
      <c r="H9" s="274" t="s">
        <v>2579</v>
      </c>
      <c r="I9" s="272" t="s">
        <v>2597</v>
      </c>
      <c r="J9" s="272" t="s">
        <v>2610</v>
      </c>
      <c r="K9" s="272" t="s">
        <v>2622</v>
      </c>
      <c r="L9" s="272" t="s">
        <v>2629</v>
      </c>
      <c r="M9" s="272"/>
    </row>
    <row r="10" spans="1:13">
      <c r="A10" s="272" t="s">
        <v>211</v>
      </c>
      <c r="B10" s="274">
        <v>1</v>
      </c>
      <c r="C10" s="274" t="s">
        <v>1201</v>
      </c>
      <c r="D10" s="274" t="s">
        <v>1200</v>
      </c>
      <c r="E10" s="274" t="s">
        <v>1200</v>
      </c>
      <c r="F10" s="276">
        <v>1.6300000000000001E-6</v>
      </c>
      <c r="G10" s="276" t="s">
        <v>1189</v>
      </c>
      <c r="H10" s="274" t="s">
        <v>2585</v>
      </c>
      <c r="I10" s="272" t="s">
        <v>2598</v>
      </c>
      <c r="J10" s="272" t="s">
        <v>2611</v>
      </c>
      <c r="K10" s="272" t="s">
        <v>2623</v>
      </c>
      <c r="L10" s="272" t="s">
        <v>2635</v>
      </c>
      <c r="M10" s="272"/>
    </row>
    <row r="11" spans="1:13">
      <c r="A11" s="272" t="s">
        <v>211</v>
      </c>
      <c r="B11" s="274">
        <v>1</v>
      </c>
      <c r="C11" s="274" t="s">
        <v>1202</v>
      </c>
      <c r="D11" s="274" t="s">
        <v>1203</v>
      </c>
      <c r="E11" s="274" t="s">
        <v>1200</v>
      </c>
      <c r="F11" s="276">
        <v>7.3499999999999999E-6</v>
      </c>
      <c r="G11" s="276" t="s">
        <v>1189</v>
      </c>
      <c r="H11" s="274" t="s">
        <v>2586</v>
      </c>
      <c r="I11" s="272" t="s">
        <v>2599</v>
      </c>
      <c r="J11" s="272" t="s">
        <v>2612</v>
      </c>
      <c r="K11" s="272" t="s">
        <v>2624</v>
      </c>
      <c r="L11" s="272" t="s">
        <v>2636</v>
      </c>
      <c r="M11" s="272"/>
    </row>
    <row r="12" spans="1:13">
      <c r="A12" s="272" t="s">
        <v>211</v>
      </c>
      <c r="B12" s="274">
        <v>1</v>
      </c>
      <c r="C12" s="274" t="s">
        <v>1204</v>
      </c>
      <c r="D12" s="274" t="s">
        <v>1205</v>
      </c>
      <c r="E12" s="274" t="s">
        <v>1200</v>
      </c>
      <c r="F12" s="276">
        <v>1.5999999999999999E-5</v>
      </c>
      <c r="G12" s="276" t="s">
        <v>1189</v>
      </c>
      <c r="H12" s="274" t="s">
        <v>2587</v>
      </c>
      <c r="I12" s="272" t="s">
        <v>2600</v>
      </c>
      <c r="J12" s="272" t="s">
        <v>2613</v>
      </c>
      <c r="K12" s="272" t="s">
        <v>2625</v>
      </c>
      <c r="L12" s="272" t="s">
        <v>2637</v>
      </c>
    </row>
    <row r="13" spans="1:13">
      <c r="A13" s="272" t="s">
        <v>211</v>
      </c>
      <c r="B13" s="274">
        <v>1</v>
      </c>
      <c r="C13" s="274" t="s">
        <v>1206</v>
      </c>
      <c r="D13" s="274" t="s">
        <v>1207</v>
      </c>
      <c r="E13" s="274" t="s">
        <v>1200</v>
      </c>
      <c r="F13" s="276">
        <v>1.7E-5</v>
      </c>
      <c r="G13" s="276" t="s">
        <v>1189</v>
      </c>
      <c r="H13" s="274" t="s">
        <v>2588</v>
      </c>
      <c r="I13" s="272" t="s">
        <v>2601</v>
      </c>
      <c r="J13" s="272" t="s">
        <v>2614</v>
      </c>
      <c r="K13" s="272" t="s">
        <v>2626</v>
      </c>
      <c r="L13" s="272" t="s">
        <v>2638</v>
      </c>
    </row>
    <row r="14" spans="1:13">
      <c r="A14" s="272" t="s">
        <v>211</v>
      </c>
      <c r="B14" s="274">
        <v>1</v>
      </c>
      <c r="C14" s="274" t="s">
        <v>1208</v>
      </c>
      <c r="D14" s="274" t="s">
        <v>1209</v>
      </c>
      <c r="E14" s="274" t="s">
        <v>1200</v>
      </c>
      <c r="F14" s="276">
        <v>2.2399999999999999E-5</v>
      </c>
      <c r="G14" s="276" t="s">
        <v>1189</v>
      </c>
      <c r="H14" s="274" t="s">
        <v>2589</v>
      </c>
      <c r="I14" s="272" t="s">
        <v>2602</v>
      </c>
      <c r="J14" s="272" t="s">
        <v>2615</v>
      </c>
      <c r="K14" s="272" t="s">
        <v>2627</v>
      </c>
      <c r="L14" s="272" t="s">
        <v>2639</v>
      </c>
    </row>
    <row r="15" spans="1:13">
      <c r="A15" s="272" t="s">
        <v>211</v>
      </c>
      <c r="B15" s="274">
        <v>2</v>
      </c>
      <c r="C15" s="274" t="s">
        <v>1210</v>
      </c>
      <c r="D15" s="274" t="s">
        <v>1211</v>
      </c>
      <c r="E15" s="274" t="s">
        <v>1211</v>
      </c>
      <c r="F15" s="276">
        <v>2.12E-5</v>
      </c>
      <c r="G15" s="276" t="s">
        <v>1189</v>
      </c>
      <c r="H15" s="274" t="s">
        <v>2590</v>
      </c>
      <c r="I15" s="272" t="s">
        <v>2603</v>
      </c>
      <c r="J15" s="272" t="s">
        <v>2616</v>
      </c>
      <c r="K15" s="272" t="s">
        <v>2628</v>
      </c>
      <c r="L15" s="272" t="s">
        <v>2640</v>
      </c>
    </row>
  </sheetData>
  <phoneticPr fontId="43" type="noConversion"/>
  <conditionalFormatting sqref="B3:L8">
    <cfRule type="expression" dxfId="43" priority="5">
      <formula>MOD(ROW(),2)=1</formula>
    </cfRule>
  </conditionalFormatting>
  <conditionalFormatting sqref="A3:A8">
    <cfRule type="expression" dxfId="42" priority="4">
      <formula>MOD(ROW(),2)=1</formula>
    </cfRule>
  </conditionalFormatting>
  <conditionalFormatting sqref="B9:L15">
    <cfRule type="expression" dxfId="41" priority="3">
      <formula>MOD(ROW(),2)=1</formula>
    </cfRule>
  </conditionalFormatting>
  <conditionalFormatting sqref="A9:A14">
    <cfRule type="expression" dxfId="40" priority="2">
      <formula>MOD(ROW(),2)=1</formula>
    </cfRule>
  </conditionalFormatting>
  <conditionalFormatting sqref="A15">
    <cfRule type="expression" dxfId="39" priority="1">
      <formula>MOD(ROW(),2)=1</formula>
    </cfRule>
  </conditionalFormatting>
  <pageMargins left="0.75000000000000011" right="0.75000000000000011" top="1" bottom="1" header="0.5" footer="0.5"/>
  <pageSetup paperSize="9" scale="44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/>
  </sheetViews>
  <sheetFormatPr defaultColWidth="8.875" defaultRowHeight="15.75"/>
  <cols>
    <col min="1" max="1" width="46.5" style="152" bestFit="1" customWidth="1"/>
    <col min="2" max="2" width="14.375" style="123" customWidth="1"/>
    <col min="3" max="3" width="12.5" style="272" customWidth="1"/>
    <col min="4" max="4" width="14.5" style="352" customWidth="1"/>
    <col min="5" max="5" width="11.5" style="214" customWidth="1"/>
    <col min="6" max="6" width="14.625" style="352" customWidth="1"/>
    <col min="7" max="7" width="13.625" style="214" customWidth="1"/>
    <col min="8" max="8" width="13.375" style="281" customWidth="1"/>
    <col min="9" max="9" width="13.375" style="201" customWidth="1"/>
    <col min="10" max="16384" width="8.875" style="123"/>
  </cols>
  <sheetData>
    <row r="1" spans="1:10" ht="21">
      <c r="A1" s="380" t="s">
        <v>2685</v>
      </c>
    </row>
    <row r="2" spans="1:10" ht="33.75">
      <c r="A2" s="451" t="s">
        <v>766</v>
      </c>
      <c r="B2" s="357" t="s">
        <v>894</v>
      </c>
      <c r="C2" s="356" t="s">
        <v>768</v>
      </c>
      <c r="D2" s="223" t="s">
        <v>2555</v>
      </c>
      <c r="E2" s="223" t="s">
        <v>1297</v>
      </c>
      <c r="F2" s="223" t="s">
        <v>2115</v>
      </c>
      <c r="G2" s="223" t="s">
        <v>2556</v>
      </c>
      <c r="H2" s="478" t="s">
        <v>2554</v>
      </c>
      <c r="I2" s="497" t="s">
        <v>2060</v>
      </c>
    </row>
    <row r="3" spans="1:10">
      <c r="A3" s="631" t="s">
        <v>116</v>
      </c>
      <c r="B3" s="473" t="s">
        <v>1221</v>
      </c>
      <c r="C3" s="474">
        <v>1</v>
      </c>
      <c r="D3" s="475">
        <v>11850365</v>
      </c>
      <c r="E3" s="476" t="s">
        <v>1221</v>
      </c>
      <c r="F3" s="475">
        <v>11860843</v>
      </c>
      <c r="G3" s="476">
        <v>1</v>
      </c>
      <c r="H3" s="583">
        <v>5.1372309999999999E-3</v>
      </c>
      <c r="I3" s="514">
        <v>8</v>
      </c>
      <c r="J3" s="351"/>
    </row>
    <row r="4" spans="1:10">
      <c r="A4" s="631" t="s">
        <v>116</v>
      </c>
      <c r="B4" s="473" t="s">
        <v>117</v>
      </c>
      <c r="C4" s="474">
        <v>1</v>
      </c>
      <c r="D4" s="475">
        <v>11860843</v>
      </c>
      <c r="E4" s="476" t="s">
        <v>117</v>
      </c>
      <c r="F4" s="475">
        <v>11850365</v>
      </c>
      <c r="G4" s="476">
        <v>1</v>
      </c>
      <c r="H4" s="583">
        <v>3.0586049999999998E-3</v>
      </c>
      <c r="I4" s="514">
        <v>7</v>
      </c>
      <c r="J4" s="351"/>
    </row>
    <row r="5" spans="1:10">
      <c r="A5" s="631" t="s">
        <v>116</v>
      </c>
      <c r="B5" s="473" t="s">
        <v>117</v>
      </c>
      <c r="C5" s="474">
        <v>1</v>
      </c>
      <c r="D5" s="475">
        <v>11860843</v>
      </c>
      <c r="E5" s="476" t="s">
        <v>1247</v>
      </c>
      <c r="F5" s="475">
        <v>11892615</v>
      </c>
      <c r="G5" s="477">
        <v>0.94869599999999998</v>
      </c>
      <c r="H5" s="583">
        <v>1.6573469E-2</v>
      </c>
      <c r="I5" s="201">
        <v>7</v>
      </c>
      <c r="J5" s="351"/>
    </row>
    <row r="6" spans="1:10">
      <c r="A6" s="631" t="s">
        <v>116</v>
      </c>
      <c r="B6" s="473" t="s">
        <v>117</v>
      </c>
      <c r="C6" s="474">
        <v>1</v>
      </c>
      <c r="D6" s="475">
        <v>11860843</v>
      </c>
      <c r="E6" s="476" t="s">
        <v>1246</v>
      </c>
      <c r="F6" s="475">
        <v>11873787</v>
      </c>
      <c r="G6" s="477">
        <v>0.94869599999999998</v>
      </c>
      <c r="H6" s="583">
        <v>1.9429268999999999E-2</v>
      </c>
      <c r="I6" s="201">
        <v>7</v>
      </c>
      <c r="J6" s="351"/>
    </row>
    <row r="7" spans="1:10">
      <c r="A7" s="632" t="s">
        <v>41</v>
      </c>
      <c r="B7" s="375" t="s">
        <v>42</v>
      </c>
      <c r="C7" s="376">
        <v>3</v>
      </c>
      <c r="D7" s="472">
        <v>64710253</v>
      </c>
      <c r="E7" s="377" t="s">
        <v>1285</v>
      </c>
      <c r="F7" s="472">
        <v>64705365</v>
      </c>
      <c r="G7" s="378">
        <v>0.92789999999999995</v>
      </c>
      <c r="H7" s="584">
        <v>7.9920100000000008E-3</v>
      </c>
      <c r="I7" s="515">
        <v>13</v>
      </c>
      <c r="J7" s="351"/>
    </row>
    <row r="8" spans="1:10">
      <c r="A8" s="632" t="s">
        <v>41</v>
      </c>
      <c r="B8" s="375" t="s">
        <v>42</v>
      </c>
      <c r="C8" s="376">
        <v>3</v>
      </c>
      <c r="D8" s="472">
        <v>64710253</v>
      </c>
      <c r="E8" s="377" t="s">
        <v>1286</v>
      </c>
      <c r="F8" s="472">
        <v>64715155</v>
      </c>
      <c r="G8" s="378">
        <v>0.929253</v>
      </c>
      <c r="H8" s="584">
        <v>8.8268389999999995E-3</v>
      </c>
      <c r="I8" s="515">
        <v>4</v>
      </c>
      <c r="J8" s="351"/>
    </row>
    <row r="9" spans="1:10">
      <c r="A9" s="632" t="s">
        <v>41</v>
      </c>
      <c r="B9" s="375" t="s">
        <v>42</v>
      </c>
      <c r="C9" s="376">
        <v>3</v>
      </c>
      <c r="D9" s="472">
        <v>64710253</v>
      </c>
      <c r="E9" s="377" t="s">
        <v>1288</v>
      </c>
      <c r="F9" s="472">
        <v>64722045</v>
      </c>
      <c r="G9" s="378">
        <v>0.99491099999999999</v>
      </c>
      <c r="H9" s="584">
        <v>1.3577281E-2</v>
      </c>
      <c r="I9" s="515">
        <v>13</v>
      </c>
      <c r="J9" s="351"/>
    </row>
    <row r="10" spans="1:10">
      <c r="A10" s="632" t="s">
        <v>41</v>
      </c>
      <c r="B10" s="375" t="s">
        <v>42</v>
      </c>
      <c r="C10" s="376">
        <v>3</v>
      </c>
      <c r="D10" s="472">
        <v>64710253</v>
      </c>
      <c r="E10" s="377" t="s">
        <v>1289</v>
      </c>
      <c r="F10" s="472">
        <v>64730121</v>
      </c>
      <c r="G10" s="378">
        <v>0.90134099999999995</v>
      </c>
      <c r="H10" s="584">
        <v>2.4205107E-2</v>
      </c>
      <c r="I10" s="515">
        <v>13</v>
      </c>
      <c r="J10" s="351"/>
    </row>
    <row r="11" spans="1:10">
      <c r="A11" s="632" t="s">
        <v>41</v>
      </c>
      <c r="B11" s="375" t="s">
        <v>42</v>
      </c>
      <c r="C11" s="376">
        <v>3</v>
      </c>
      <c r="D11" s="472">
        <v>64710253</v>
      </c>
      <c r="E11" s="377" t="s">
        <v>1287</v>
      </c>
      <c r="F11" s="472">
        <v>64719091</v>
      </c>
      <c r="G11" s="378">
        <v>0.93766099999999997</v>
      </c>
      <c r="H11" s="584">
        <v>3.1442667000000001E-2</v>
      </c>
      <c r="I11" s="515">
        <v>13</v>
      </c>
      <c r="J11" s="351"/>
    </row>
    <row r="12" spans="1:10">
      <c r="A12" s="631" t="s">
        <v>277</v>
      </c>
      <c r="B12" s="473" t="s">
        <v>278</v>
      </c>
      <c r="C12" s="474">
        <v>3</v>
      </c>
      <c r="D12" s="475">
        <v>169111915</v>
      </c>
      <c r="E12" s="476" t="s">
        <v>1254</v>
      </c>
      <c r="F12" s="475">
        <v>169091569</v>
      </c>
      <c r="G12" s="477">
        <v>0.82465299999999997</v>
      </c>
      <c r="H12" s="583">
        <v>2.5682756000000001E-2</v>
      </c>
      <c r="I12" s="514">
        <v>11</v>
      </c>
      <c r="J12" s="351"/>
    </row>
    <row r="13" spans="1:10">
      <c r="A13" s="631" t="s">
        <v>277</v>
      </c>
      <c r="B13" s="473" t="s">
        <v>278</v>
      </c>
      <c r="C13" s="474">
        <v>3</v>
      </c>
      <c r="D13" s="475">
        <v>169111915</v>
      </c>
      <c r="E13" s="476" t="s">
        <v>1255</v>
      </c>
      <c r="F13" s="475">
        <v>169098861</v>
      </c>
      <c r="G13" s="477">
        <v>0.86053800000000003</v>
      </c>
      <c r="H13" s="583">
        <v>2.6153116000000001E-2</v>
      </c>
      <c r="I13" s="514">
        <v>11</v>
      </c>
      <c r="J13" s="351"/>
    </row>
    <row r="14" spans="1:10">
      <c r="A14" s="632" t="s">
        <v>286</v>
      </c>
      <c r="B14" s="375" t="s">
        <v>287</v>
      </c>
      <c r="C14" s="376">
        <v>5</v>
      </c>
      <c r="D14" s="472">
        <v>157845402</v>
      </c>
      <c r="E14" s="377" t="s">
        <v>1264</v>
      </c>
      <c r="F14" s="472">
        <v>157824556</v>
      </c>
      <c r="G14" s="378">
        <v>0.95882900000000004</v>
      </c>
      <c r="H14" s="584">
        <v>1.789187E-3</v>
      </c>
      <c r="I14" s="515">
        <v>8</v>
      </c>
      <c r="J14" s="351"/>
    </row>
    <row r="15" spans="1:10">
      <c r="A15" s="632" t="s">
        <v>286</v>
      </c>
      <c r="B15" s="375" t="s">
        <v>287</v>
      </c>
      <c r="C15" s="376">
        <v>5</v>
      </c>
      <c r="D15" s="472">
        <v>157845402</v>
      </c>
      <c r="E15" s="377" t="s">
        <v>1263</v>
      </c>
      <c r="F15" s="472">
        <v>157824481</v>
      </c>
      <c r="G15" s="378">
        <v>0.859935</v>
      </c>
      <c r="H15" s="584">
        <v>2.7079159999999999E-3</v>
      </c>
      <c r="I15" s="515">
        <v>8</v>
      </c>
      <c r="J15" s="351"/>
    </row>
    <row r="16" spans="1:10">
      <c r="A16" s="632" t="s">
        <v>286</v>
      </c>
      <c r="B16" s="375" t="s">
        <v>287</v>
      </c>
      <c r="C16" s="376">
        <v>5</v>
      </c>
      <c r="D16" s="472">
        <v>157845402</v>
      </c>
      <c r="E16" s="377" t="s">
        <v>1259</v>
      </c>
      <c r="F16" s="472">
        <v>157817634</v>
      </c>
      <c r="G16" s="378">
        <v>0.859935</v>
      </c>
      <c r="H16" s="584">
        <v>6.5681369999999999E-3</v>
      </c>
      <c r="I16" s="515">
        <v>8</v>
      </c>
      <c r="J16" s="351"/>
    </row>
    <row r="17" spans="1:10">
      <c r="A17" s="632" t="s">
        <v>286</v>
      </c>
      <c r="B17" s="375" t="s">
        <v>287</v>
      </c>
      <c r="C17" s="376">
        <v>5</v>
      </c>
      <c r="D17" s="472">
        <v>157845402</v>
      </c>
      <c r="E17" s="377" t="s">
        <v>1260</v>
      </c>
      <c r="F17" s="472">
        <v>157818018</v>
      </c>
      <c r="G17" s="378">
        <v>0.859935</v>
      </c>
      <c r="H17" s="584">
        <v>2.2677217E-2</v>
      </c>
      <c r="I17" s="515">
        <v>8</v>
      </c>
      <c r="J17" s="351"/>
    </row>
    <row r="18" spans="1:10">
      <c r="A18" s="632" t="s">
        <v>286</v>
      </c>
      <c r="B18" s="375" t="s">
        <v>287</v>
      </c>
      <c r="C18" s="376">
        <v>5</v>
      </c>
      <c r="D18" s="472">
        <v>157845402</v>
      </c>
      <c r="E18" s="377" t="s">
        <v>1261</v>
      </c>
      <c r="F18" s="472">
        <v>157820602</v>
      </c>
      <c r="G18" s="378">
        <v>0.90077200000000002</v>
      </c>
      <c r="H18" s="584">
        <v>3.4404908999999997E-2</v>
      </c>
      <c r="I18" s="515">
        <v>8</v>
      </c>
      <c r="J18" s="351"/>
    </row>
    <row r="19" spans="1:10">
      <c r="A19" s="632" t="s">
        <v>286</v>
      </c>
      <c r="B19" s="375" t="s">
        <v>287</v>
      </c>
      <c r="C19" s="376">
        <v>5</v>
      </c>
      <c r="D19" s="472">
        <v>157845402</v>
      </c>
      <c r="E19" s="377" t="s">
        <v>1265</v>
      </c>
      <c r="F19" s="472">
        <v>157829572</v>
      </c>
      <c r="G19" s="378">
        <v>0.83681799999999995</v>
      </c>
      <c r="H19" s="584">
        <v>3.4617633000000002E-2</v>
      </c>
      <c r="I19" s="515">
        <v>7</v>
      </c>
      <c r="J19" s="351"/>
    </row>
    <row r="20" spans="1:10">
      <c r="A20" s="632" t="s">
        <v>286</v>
      </c>
      <c r="B20" s="375" t="s">
        <v>287</v>
      </c>
      <c r="C20" s="376">
        <v>5</v>
      </c>
      <c r="D20" s="472">
        <v>157845402</v>
      </c>
      <c r="E20" s="377" t="s">
        <v>1262</v>
      </c>
      <c r="F20" s="472">
        <v>157824183</v>
      </c>
      <c r="G20" s="378">
        <v>0.86531199999999997</v>
      </c>
      <c r="H20" s="584">
        <v>4.7344107000000003E-2</v>
      </c>
      <c r="I20" s="515">
        <v>8</v>
      </c>
      <c r="J20" s="351"/>
    </row>
    <row r="21" spans="1:10">
      <c r="A21" s="631" t="s">
        <v>284</v>
      </c>
      <c r="B21" s="473" t="s">
        <v>784</v>
      </c>
      <c r="C21" s="474">
        <v>5</v>
      </c>
      <c r="D21" s="475">
        <v>32689773</v>
      </c>
      <c r="E21" s="476" t="s">
        <v>1257</v>
      </c>
      <c r="F21" s="475">
        <v>32691144</v>
      </c>
      <c r="G21" s="477">
        <v>0.83820300000000003</v>
      </c>
      <c r="H21" s="583">
        <v>1.025595E-2</v>
      </c>
      <c r="I21" s="514">
        <v>6</v>
      </c>
      <c r="J21" s="351"/>
    </row>
    <row r="22" spans="1:10">
      <c r="A22" s="631" t="s">
        <v>284</v>
      </c>
      <c r="B22" s="473" t="s">
        <v>285</v>
      </c>
      <c r="C22" s="474">
        <v>5</v>
      </c>
      <c r="D22" s="475">
        <v>32831939</v>
      </c>
      <c r="E22" s="476" t="s">
        <v>1258</v>
      </c>
      <c r="F22" s="475">
        <v>32819073</v>
      </c>
      <c r="G22" s="477">
        <v>0.935863</v>
      </c>
      <c r="H22" s="583">
        <v>1.1455020999999999E-2</v>
      </c>
      <c r="I22" s="514">
        <v>10</v>
      </c>
      <c r="J22" s="351"/>
    </row>
    <row r="23" spans="1:10">
      <c r="A23" s="631" t="s">
        <v>284</v>
      </c>
      <c r="B23" s="473" t="s">
        <v>285</v>
      </c>
      <c r="C23" s="474">
        <v>5</v>
      </c>
      <c r="D23" s="475">
        <v>32831939</v>
      </c>
      <c r="E23" s="476" t="s">
        <v>285</v>
      </c>
      <c r="F23" s="475">
        <v>32831939</v>
      </c>
      <c r="G23" s="477">
        <v>1</v>
      </c>
      <c r="H23" s="583">
        <v>2.2931903999999999E-2</v>
      </c>
      <c r="I23" s="514">
        <v>10</v>
      </c>
    </row>
    <row r="24" spans="1:10">
      <c r="A24" s="632" t="s">
        <v>124</v>
      </c>
      <c r="B24" s="375" t="s">
        <v>125</v>
      </c>
      <c r="C24" s="376">
        <v>7</v>
      </c>
      <c r="D24" s="472">
        <v>129663496</v>
      </c>
      <c r="E24" s="377" t="s">
        <v>125</v>
      </c>
      <c r="F24" s="472"/>
      <c r="G24" s="378">
        <v>1</v>
      </c>
      <c r="H24" s="584">
        <v>8.7327640000000005E-3</v>
      </c>
      <c r="I24" s="515">
        <v>15</v>
      </c>
    </row>
    <row r="25" spans="1:10">
      <c r="A25" s="631" t="s">
        <v>83</v>
      </c>
      <c r="B25" s="473" t="s">
        <v>231</v>
      </c>
      <c r="C25" s="474">
        <v>10</v>
      </c>
      <c r="D25" s="475">
        <v>95895940</v>
      </c>
      <c r="E25" s="476" t="s">
        <v>1267</v>
      </c>
      <c r="F25" s="475">
        <v>95892788</v>
      </c>
      <c r="G25" s="477">
        <v>0.889154</v>
      </c>
      <c r="H25" s="583">
        <v>3.7696129999999998E-3</v>
      </c>
      <c r="I25" s="514">
        <v>11</v>
      </c>
    </row>
    <row r="26" spans="1:10">
      <c r="A26" s="631" t="s">
        <v>83</v>
      </c>
      <c r="B26" s="473" t="s">
        <v>231</v>
      </c>
      <c r="C26" s="474">
        <v>10</v>
      </c>
      <c r="D26" s="475">
        <v>95895940</v>
      </c>
      <c r="E26" s="476" t="s">
        <v>1268</v>
      </c>
      <c r="F26" s="475">
        <v>95899933</v>
      </c>
      <c r="G26" s="477">
        <v>0.86572899999999997</v>
      </c>
      <c r="H26" s="583">
        <v>4.3900232999999997E-2</v>
      </c>
      <c r="I26" s="514">
        <v>11</v>
      </c>
    </row>
    <row r="27" spans="1:10">
      <c r="A27" s="632" t="s">
        <v>182</v>
      </c>
      <c r="B27" s="375" t="s">
        <v>838</v>
      </c>
      <c r="C27" s="376">
        <v>10</v>
      </c>
      <c r="D27" s="472">
        <v>63551773</v>
      </c>
      <c r="E27" s="377" t="s">
        <v>1266</v>
      </c>
      <c r="F27" s="472">
        <v>63455597</v>
      </c>
      <c r="G27" s="378">
        <v>0.87277800000000005</v>
      </c>
      <c r="H27" s="584">
        <v>4.3695077999999998E-2</v>
      </c>
      <c r="I27" s="515">
        <v>3</v>
      </c>
    </row>
    <row r="28" spans="1:10">
      <c r="A28" s="631" t="s">
        <v>132</v>
      </c>
      <c r="B28" s="473" t="s">
        <v>133</v>
      </c>
      <c r="C28" s="474">
        <v>11</v>
      </c>
      <c r="D28" s="475">
        <v>47461783</v>
      </c>
      <c r="E28" s="476" t="s">
        <v>1292</v>
      </c>
      <c r="F28" s="475">
        <v>47423340</v>
      </c>
      <c r="G28" s="477">
        <v>0.980375</v>
      </c>
      <c r="H28" s="583">
        <v>1.7271529999999999E-3</v>
      </c>
      <c r="I28" s="514">
        <v>6</v>
      </c>
    </row>
    <row r="29" spans="1:10">
      <c r="A29" s="631" t="s">
        <v>132</v>
      </c>
      <c r="B29" s="473" t="s">
        <v>133</v>
      </c>
      <c r="C29" s="474">
        <v>11</v>
      </c>
      <c r="D29" s="475">
        <v>47461783</v>
      </c>
      <c r="E29" s="476" t="s">
        <v>1294</v>
      </c>
      <c r="F29" s="475">
        <v>47434986</v>
      </c>
      <c r="G29" s="477">
        <v>0.80335800000000002</v>
      </c>
      <c r="H29" s="583">
        <v>2.6125530000000001E-3</v>
      </c>
      <c r="I29" s="514">
        <v>9</v>
      </c>
    </row>
    <row r="30" spans="1:10">
      <c r="A30" s="631" t="s">
        <v>132</v>
      </c>
      <c r="B30" s="473" t="s">
        <v>133</v>
      </c>
      <c r="C30" s="474">
        <v>11</v>
      </c>
      <c r="D30" s="475">
        <v>47461783</v>
      </c>
      <c r="E30" s="476" t="s">
        <v>1290</v>
      </c>
      <c r="F30" s="475">
        <v>47394305</v>
      </c>
      <c r="G30" s="477">
        <v>0.95573900000000001</v>
      </c>
      <c r="H30" s="583">
        <v>4.1193310000000004E-3</v>
      </c>
      <c r="I30" s="514">
        <v>8</v>
      </c>
    </row>
    <row r="31" spans="1:10">
      <c r="A31" s="631" t="s">
        <v>132</v>
      </c>
      <c r="B31" s="473" t="s">
        <v>133</v>
      </c>
      <c r="C31" s="474">
        <v>11</v>
      </c>
      <c r="D31" s="475">
        <v>47461783</v>
      </c>
      <c r="E31" s="476" t="s">
        <v>1291</v>
      </c>
      <c r="F31" s="475">
        <v>47410888</v>
      </c>
      <c r="G31" s="477">
        <v>0.96556799999999998</v>
      </c>
      <c r="H31" s="583">
        <v>4.2405250000000002E-3</v>
      </c>
      <c r="I31" s="514">
        <v>8</v>
      </c>
    </row>
    <row r="32" spans="1:10">
      <c r="A32" s="631" t="s">
        <v>132</v>
      </c>
      <c r="B32" s="473" t="s">
        <v>133</v>
      </c>
      <c r="C32" s="474">
        <v>11</v>
      </c>
      <c r="D32" s="475">
        <v>47461783</v>
      </c>
      <c r="E32" s="476" t="s">
        <v>1295</v>
      </c>
      <c r="F32" s="475">
        <v>47461693</v>
      </c>
      <c r="G32" s="477">
        <v>0.72715399999999997</v>
      </c>
      <c r="H32" s="583">
        <v>1.0653024000000001E-2</v>
      </c>
      <c r="I32" s="514">
        <v>8</v>
      </c>
    </row>
    <row r="33" spans="1:9">
      <c r="A33" s="631" t="s">
        <v>132</v>
      </c>
      <c r="B33" s="473" t="s">
        <v>133</v>
      </c>
      <c r="C33" s="474">
        <v>11</v>
      </c>
      <c r="D33" s="475">
        <v>47461783</v>
      </c>
      <c r="E33" s="476" t="s">
        <v>1293</v>
      </c>
      <c r="F33" s="475">
        <v>47430599</v>
      </c>
      <c r="G33" s="477">
        <v>0.99506799999999995</v>
      </c>
      <c r="H33" s="583">
        <v>1.1610901E-2</v>
      </c>
      <c r="I33" s="514">
        <v>8</v>
      </c>
    </row>
    <row r="34" spans="1:9">
      <c r="A34" s="632" t="s">
        <v>153</v>
      </c>
      <c r="B34" s="375" t="s">
        <v>154</v>
      </c>
      <c r="C34" s="376">
        <v>11</v>
      </c>
      <c r="D34" s="472">
        <v>10356115</v>
      </c>
      <c r="E34" s="377" t="s">
        <v>1269</v>
      </c>
      <c r="F34" s="472">
        <v>10368694</v>
      </c>
      <c r="G34" s="378">
        <v>0.93470900000000001</v>
      </c>
      <c r="H34" s="584">
        <v>1.8014331000000001E-2</v>
      </c>
      <c r="I34" s="515">
        <v>7</v>
      </c>
    </row>
    <row r="35" spans="1:9">
      <c r="A35" s="632" t="s">
        <v>153</v>
      </c>
      <c r="B35" s="375" t="s">
        <v>1241</v>
      </c>
      <c r="C35" s="376">
        <v>11</v>
      </c>
      <c r="D35" s="472">
        <v>10350538</v>
      </c>
      <c r="E35" s="377" t="s">
        <v>1271</v>
      </c>
      <c r="F35" s="472">
        <v>10186222</v>
      </c>
      <c r="G35" s="378">
        <v>0.91892700000000005</v>
      </c>
      <c r="H35" s="584">
        <v>4.9870607999999997E-2</v>
      </c>
      <c r="I35" s="515">
        <v>5</v>
      </c>
    </row>
    <row r="36" spans="1:9">
      <c r="A36" s="631" t="s">
        <v>157</v>
      </c>
      <c r="B36" s="473" t="s">
        <v>158</v>
      </c>
      <c r="C36" s="474">
        <v>11</v>
      </c>
      <c r="D36" s="475">
        <v>100593538</v>
      </c>
      <c r="E36" s="476" t="s">
        <v>1272</v>
      </c>
      <c r="F36" s="475">
        <v>100624538</v>
      </c>
      <c r="G36" s="477">
        <v>0.81543100000000002</v>
      </c>
      <c r="H36" s="583">
        <v>2.7819719E-2</v>
      </c>
      <c r="I36" s="514">
        <v>7</v>
      </c>
    </row>
    <row r="37" spans="1:9">
      <c r="A37" s="632" t="s">
        <v>159</v>
      </c>
      <c r="B37" s="375" t="s">
        <v>793</v>
      </c>
      <c r="C37" s="376">
        <v>12</v>
      </c>
      <c r="D37" s="472">
        <v>90023847</v>
      </c>
      <c r="E37" s="377" t="s">
        <v>1274</v>
      </c>
      <c r="F37" s="472">
        <v>90015270</v>
      </c>
      <c r="G37" s="378">
        <v>0.90737199999999996</v>
      </c>
      <c r="H37" s="584">
        <v>1.1136710000000001E-3</v>
      </c>
      <c r="I37" s="515">
        <v>5</v>
      </c>
    </row>
    <row r="38" spans="1:9">
      <c r="A38" s="632" t="s">
        <v>159</v>
      </c>
      <c r="B38" s="375" t="s">
        <v>793</v>
      </c>
      <c r="C38" s="376">
        <v>12</v>
      </c>
      <c r="D38" s="472">
        <v>90023847</v>
      </c>
      <c r="E38" s="377" t="s">
        <v>1273</v>
      </c>
      <c r="F38" s="472">
        <v>89971693</v>
      </c>
      <c r="G38" s="378">
        <v>0.89995599999999998</v>
      </c>
      <c r="H38" s="584">
        <v>1.37327E-3</v>
      </c>
      <c r="I38" s="515">
        <v>5</v>
      </c>
    </row>
    <row r="39" spans="1:9">
      <c r="A39" s="631" t="s">
        <v>161</v>
      </c>
      <c r="B39" s="473" t="s">
        <v>162</v>
      </c>
      <c r="C39" s="474">
        <v>12</v>
      </c>
      <c r="D39" s="475">
        <v>111884608</v>
      </c>
      <c r="E39" s="476" t="s">
        <v>162</v>
      </c>
      <c r="F39" s="475">
        <v>111884608</v>
      </c>
      <c r="G39" s="477">
        <v>1</v>
      </c>
      <c r="H39" s="583">
        <v>1.36422E-4</v>
      </c>
      <c r="I39" s="514">
        <v>13</v>
      </c>
    </row>
    <row r="40" spans="1:9">
      <c r="A40" s="632" t="s">
        <v>163</v>
      </c>
      <c r="B40" s="375" t="s">
        <v>795</v>
      </c>
      <c r="C40" s="376">
        <v>12</v>
      </c>
      <c r="D40" s="472">
        <v>115387796</v>
      </c>
      <c r="E40" s="377" t="s">
        <v>1275</v>
      </c>
      <c r="F40" s="472">
        <v>115415930</v>
      </c>
      <c r="G40" s="378">
        <v>0.88317999999999997</v>
      </c>
      <c r="H40" s="584">
        <v>9.4699999999999998E-5</v>
      </c>
      <c r="I40" s="515">
        <v>11</v>
      </c>
    </row>
    <row r="41" spans="1:9">
      <c r="A41" s="632" t="s">
        <v>163</v>
      </c>
      <c r="B41" s="375" t="s">
        <v>795</v>
      </c>
      <c r="C41" s="376">
        <v>12</v>
      </c>
      <c r="D41" s="472">
        <v>115387796</v>
      </c>
      <c r="E41" s="377" t="s">
        <v>1277</v>
      </c>
      <c r="F41" s="472">
        <v>115398341</v>
      </c>
      <c r="G41" s="378">
        <v>0.87510399999999999</v>
      </c>
      <c r="H41" s="584">
        <v>4.0868789999999999E-3</v>
      </c>
      <c r="I41" s="515">
        <v>10</v>
      </c>
    </row>
    <row r="42" spans="1:9">
      <c r="A42" s="632" t="s">
        <v>163</v>
      </c>
      <c r="B42" s="375" t="s">
        <v>795</v>
      </c>
      <c r="C42" s="376">
        <v>12</v>
      </c>
      <c r="D42" s="472">
        <v>115387796</v>
      </c>
      <c r="E42" s="377" t="s">
        <v>1276</v>
      </c>
      <c r="F42" s="472">
        <v>115412821</v>
      </c>
      <c r="G42" s="378">
        <v>0.87510399999999999</v>
      </c>
      <c r="H42" s="584">
        <v>4.9784703999999999E-2</v>
      </c>
      <c r="I42" s="515">
        <v>10</v>
      </c>
    </row>
    <row r="43" spans="1:9">
      <c r="A43" s="631" t="s">
        <v>165</v>
      </c>
      <c r="B43" s="473" t="s">
        <v>27</v>
      </c>
      <c r="C43" s="474">
        <v>15</v>
      </c>
      <c r="D43" s="475">
        <v>75069282</v>
      </c>
      <c r="E43" s="476" t="s">
        <v>1280</v>
      </c>
      <c r="F43" s="475">
        <v>75107880</v>
      </c>
      <c r="G43" s="477">
        <v>0.884938</v>
      </c>
      <c r="H43" s="583">
        <v>1.3958585000000001E-2</v>
      </c>
      <c r="I43" s="514">
        <v>6</v>
      </c>
    </row>
    <row r="44" spans="1:9">
      <c r="A44" s="632" t="s">
        <v>28</v>
      </c>
      <c r="B44" s="375" t="s">
        <v>171</v>
      </c>
      <c r="C44" s="376">
        <v>15</v>
      </c>
      <c r="D44" s="472">
        <v>91437388</v>
      </c>
      <c r="E44" s="377" t="s">
        <v>1281</v>
      </c>
      <c r="F44" s="472">
        <v>91421283</v>
      </c>
      <c r="G44" s="378">
        <v>0.80012399999999995</v>
      </c>
      <c r="H44" s="584">
        <v>1.5124524E-2</v>
      </c>
      <c r="I44" s="515">
        <v>6</v>
      </c>
    </row>
    <row r="45" spans="1:9">
      <c r="A45" s="631" t="s">
        <v>165</v>
      </c>
      <c r="B45" s="473" t="s">
        <v>27</v>
      </c>
      <c r="C45" s="474">
        <v>15</v>
      </c>
      <c r="D45" s="475">
        <v>75069282</v>
      </c>
      <c r="E45" s="476" t="s">
        <v>1279</v>
      </c>
      <c r="F45" s="475">
        <v>75072558</v>
      </c>
      <c r="G45" s="477">
        <v>0.97608700000000004</v>
      </c>
      <c r="H45" s="583">
        <v>3.3039604E-2</v>
      </c>
      <c r="I45" s="514">
        <v>6</v>
      </c>
    </row>
    <row r="46" spans="1:9">
      <c r="A46" s="632" t="s">
        <v>178</v>
      </c>
      <c r="B46" s="375" t="s">
        <v>179</v>
      </c>
      <c r="C46" s="376">
        <v>20</v>
      </c>
      <c r="D46" s="472">
        <v>10969030</v>
      </c>
      <c r="E46" s="377" t="s">
        <v>1282</v>
      </c>
      <c r="F46" s="472">
        <v>10965998</v>
      </c>
      <c r="G46" s="378">
        <v>1</v>
      </c>
      <c r="H46" s="584">
        <v>8.774993E-3</v>
      </c>
      <c r="I46" s="515">
        <v>9</v>
      </c>
    </row>
  </sheetData>
  <phoneticPr fontId="43" type="noConversion"/>
  <conditionalFormatting sqref="A24:I24">
    <cfRule type="expression" dxfId="38" priority="27">
      <formula>MOD(ROW(),2)=1</formula>
    </cfRule>
  </conditionalFormatting>
  <conditionalFormatting sqref="A7:E7">
    <cfRule type="expression" dxfId="37" priority="29">
      <formula>MOD(ROW(),2)=1</formula>
    </cfRule>
  </conditionalFormatting>
  <conditionalFormatting sqref="A46:E46 G46:I46">
    <cfRule type="expression" dxfId="36" priority="26">
      <formula>MOD(ROW(),2)=1</formula>
    </cfRule>
  </conditionalFormatting>
  <conditionalFormatting sqref="E9:E10">
    <cfRule type="expression" dxfId="35" priority="24">
      <formula>MOD(ROW(),2)=1</formula>
    </cfRule>
  </conditionalFormatting>
  <conditionalFormatting sqref="A9:D9">
    <cfRule type="expression" dxfId="34" priority="25">
      <formula>MOD(ROW(),2)=1</formula>
    </cfRule>
  </conditionalFormatting>
  <conditionalFormatting sqref="F7:H7">
    <cfRule type="expression" dxfId="33" priority="23">
      <formula>MOD(ROW(),2)=1</formula>
    </cfRule>
  </conditionalFormatting>
  <conditionalFormatting sqref="F9:H10">
    <cfRule type="expression" dxfId="32" priority="22">
      <formula>MOD(ROW(),2)=1</formula>
    </cfRule>
  </conditionalFormatting>
  <conditionalFormatting sqref="I7:I10">
    <cfRule type="expression" dxfId="31" priority="21">
      <formula>MOD(ROW(),2)=1</formula>
    </cfRule>
  </conditionalFormatting>
  <conditionalFormatting sqref="E11">
    <cfRule type="expression" dxfId="30" priority="20">
      <formula>MOD(ROW(),2)=1</formula>
    </cfRule>
  </conditionalFormatting>
  <conditionalFormatting sqref="F11:H11">
    <cfRule type="expression" dxfId="29" priority="19">
      <formula>MOD(ROW(),2)=1</formula>
    </cfRule>
  </conditionalFormatting>
  <conditionalFormatting sqref="I11">
    <cfRule type="expression" dxfId="28" priority="18">
      <formula>MOD(ROW(),2)=1</formula>
    </cfRule>
  </conditionalFormatting>
  <conditionalFormatting sqref="E14:E20">
    <cfRule type="expression" dxfId="27" priority="17">
      <formula>MOD(ROW(),2)=1</formula>
    </cfRule>
  </conditionalFormatting>
  <conditionalFormatting sqref="F17:H20 G14:H16">
    <cfRule type="expression" dxfId="26" priority="16">
      <formula>MOD(ROW(),2)=1</formula>
    </cfRule>
  </conditionalFormatting>
  <conditionalFormatting sqref="I14:I20">
    <cfRule type="expression" dxfId="25" priority="15">
      <formula>MOD(ROW(),2)=1</formula>
    </cfRule>
  </conditionalFormatting>
  <conditionalFormatting sqref="A34:I34">
    <cfRule type="expression" dxfId="24" priority="13">
      <formula>MOD(ROW(),2)=1</formula>
    </cfRule>
  </conditionalFormatting>
  <conditionalFormatting sqref="A27:I27">
    <cfRule type="expression" dxfId="23" priority="14">
      <formula>MOD(ROW(),2)=1</formula>
    </cfRule>
  </conditionalFormatting>
  <conditionalFormatting sqref="A35:I35">
    <cfRule type="expression" dxfId="22" priority="12">
      <formula>MOD(ROW(),2)=1</formula>
    </cfRule>
  </conditionalFormatting>
  <conditionalFormatting sqref="A37:E38 G37:I38">
    <cfRule type="expression" dxfId="21" priority="11">
      <formula>MOD(ROW(),2)=1</formula>
    </cfRule>
  </conditionalFormatting>
  <conditionalFormatting sqref="A42:I42 A40:E41 G40:I41">
    <cfRule type="expression" dxfId="20" priority="10">
      <formula>MOD(ROW(),2)=1</formula>
    </cfRule>
  </conditionalFormatting>
  <conditionalFormatting sqref="A44:I44">
    <cfRule type="expression" dxfId="19" priority="9">
      <formula>MOD(ROW(),2)=1</formula>
    </cfRule>
  </conditionalFormatting>
  <conditionalFormatting sqref="F37">
    <cfRule type="expression" dxfId="18" priority="6">
      <formula>MOD(ROW(),2)=1</formula>
    </cfRule>
  </conditionalFormatting>
  <conditionalFormatting sqref="F38">
    <cfRule type="expression" dxfId="17" priority="5">
      <formula>MOD(ROW(),2)=1</formula>
    </cfRule>
  </conditionalFormatting>
  <conditionalFormatting sqref="F40">
    <cfRule type="expression" dxfId="16" priority="4">
      <formula>MOD(ROW(),2)=1</formula>
    </cfRule>
  </conditionalFormatting>
  <conditionalFormatting sqref="F41">
    <cfRule type="expression" dxfId="15" priority="3">
      <formula>MOD(ROW(),2)=1</formula>
    </cfRule>
  </conditionalFormatting>
  <conditionalFormatting sqref="F46">
    <cfRule type="expression" dxfId="14" priority="2">
      <formula>MOD(ROW(),2)=1</formula>
    </cfRule>
  </conditionalFormatting>
  <conditionalFormatting sqref="F14:F16">
    <cfRule type="expression" dxfId="13" priority="1">
      <formula>MOD(ROW(),2)=1</formula>
    </cfRule>
  </conditionalFormatting>
  <pageMargins left="0.75000000000000011" right="0.75000000000000011" top="1" bottom="1" header="0.5" footer="0.5"/>
  <pageSetup paperSize="9" scale="79" fitToHeight="8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71"/>
  <sheetViews>
    <sheetView workbookViewId="0"/>
  </sheetViews>
  <sheetFormatPr defaultColWidth="11" defaultRowHeight="15.75"/>
  <cols>
    <col min="1" max="1" width="10.125" bestFit="1" customWidth="1"/>
    <col min="2" max="2" width="18.875" bestFit="1" customWidth="1"/>
    <col min="3" max="3" width="11.875" style="596" bestFit="1" customWidth="1"/>
    <col min="4" max="5" width="3.5" style="594" bestFit="1" customWidth="1"/>
    <col min="6" max="6" width="7.625" style="594" customWidth="1"/>
    <col min="7" max="7" width="6.375" style="108" customWidth="1"/>
    <col min="8" max="9" width="6.375" style="108" bestFit="1" customWidth="1"/>
    <col min="10" max="10" width="5.375" style="103" bestFit="1" customWidth="1"/>
    <col min="11" max="11" width="5.875" style="108" bestFit="1" customWidth="1"/>
    <col min="12" max="12" width="8.375" style="109" bestFit="1" customWidth="1"/>
    <col min="13" max="13" width="7.875" style="98" bestFit="1" customWidth="1"/>
    <col min="14" max="14" width="5.375" style="103" bestFit="1" customWidth="1"/>
    <col min="15" max="15" width="4.875" style="108" bestFit="1" customWidth="1"/>
    <col min="16" max="16" width="8.375" style="109" bestFit="1" customWidth="1"/>
    <col min="17" max="17" width="7.125" style="110" bestFit="1" customWidth="1"/>
    <col min="18" max="18" width="7.125" style="110" customWidth="1"/>
    <col min="19" max="19" width="5.375" style="103" bestFit="1" customWidth="1"/>
    <col min="20" max="20" width="4.875" style="108" bestFit="1" customWidth="1"/>
    <col min="21" max="21" width="8.375" style="109" bestFit="1" customWidth="1"/>
    <col min="22" max="22" width="7.125" style="110" bestFit="1" customWidth="1"/>
    <col min="23" max="23" width="7.125" style="110" customWidth="1"/>
    <col min="24" max="24" width="5.375" style="103" bestFit="1" customWidth="1"/>
    <col min="25" max="25" width="4.875" style="108" bestFit="1" customWidth="1"/>
    <col min="26" max="26" width="8.375" style="109" bestFit="1" customWidth="1"/>
    <col min="27" max="27" width="7.125" style="110" bestFit="1" customWidth="1"/>
    <col min="28" max="28" width="7.125" style="110" customWidth="1"/>
    <col min="29" max="29" width="5.375" style="110" bestFit="1" customWidth="1"/>
    <col min="30" max="30" width="4.875" style="110" bestFit="1" customWidth="1"/>
    <col min="31" max="31" width="8.375" style="110" bestFit="1" customWidth="1"/>
    <col min="32" max="32" width="7.125" style="110" bestFit="1" customWidth="1"/>
    <col min="33" max="33" width="14.5" style="110" bestFit="1" customWidth="1"/>
    <col min="34" max="35" width="8.875" style="109" customWidth="1"/>
    <col min="36" max="36" width="11.875" style="123" bestFit="1" customWidth="1"/>
    <col min="37" max="57" width="11" style="123"/>
  </cols>
  <sheetData>
    <row r="1" spans="1:57" s="431" customFormat="1" ht="21">
      <c r="A1" s="433" t="s">
        <v>2686</v>
      </c>
      <c r="C1" s="595"/>
      <c r="D1" s="432"/>
      <c r="E1" s="432"/>
      <c r="F1" s="432"/>
      <c r="G1" s="436"/>
      <c r="H1" s="436"/>
      <c r="I1" s="436"/>
      <c r="J1" s="435"/>
      <c r="K1" s="436"/>
      <c r="L1" s="437"/>
      <c r="M1" s="438"/>
      <c r="N1" s="435"/>
      <c r="O1" s="436"/>
      <c r="P1" s="437"/>
      <c r="Q1" s="439"/>
      <c r="R1" s="439"/>
      <c r="S1" s="435"/>
      <c r="T1" s="436"/>
      <c r="U1" s="437"/>
      <c r="V1" s="439"/>
      <c r="W1" s="439"/>
      <c r="X1" s="435"/>
      <c r="Y1" s="436"/>
      <c r="Z1" s="437"/>
      <c r="AA1" s="439"/>
      <c r="AB1" s="439"/>
      <c r="AC1" s="439"/>
      <c r="AD1" s="439"/>
      <c r="AE1" s="439"/>
      <c r="AF1" s="439"/>
      <c r="AG1" s="439"/>
      <c r="AH1" s="437"/>
      <c r="AI1" s="437"/>
    </row>
    <row r="2" spans="1:57" s="95" customFormat="1">
      <c r="A2" s="92" t="s">
        <v>209</v>
      </c>
      <c r="B2" s="92" t="s">
        <v>766</v>
      </c>
      <c r="C2" s="92" t="s">
        <v>2103</v>
      </c>
      <c r="D2" s="93" t="s">
        <v>2536</v>
      </c>
      <c r="E2" s="93" t="s">
        <v>2537</v>
      </c>
      <c r="F2" s="827" t="s">
        <v>2540</v>
      </c>
      <c r="G2" s="829" t="s">
        <v>2541</v>
      </c>
      <c r="H2" s="829" t="s">
        <v>2542</v>
      </c>
      <c r="I2" s="831" t="s">
        <v>2543</v>
      </c>
      <c r="J2" s="823" t="s">
        <v>769</v>
      </c>
      <c r="K2" s="824"/>
      <c r="L2" s="824"/>
      <c r="M2" s="825"/>
      <c r="N2" s="826" t="s">
        <v>770</v>
      </c>
      <c r="O2" s="824"/>
      <c r="P2" s="824"/>
      <c r="Q2" s="824"/>
      <c r="R2" s="655"/>
      <c r="S2" s="826" t="s">
        <v>2147</v>
      </c>
      <c r="T2" s="824"/>
      <c r="U2" s="824"/>
      <c r="V2" s="824"/>
      <c r="W2" s="655"/>
      <c r="X2" s="826" t="s">
        <v>771</v>
      </c>
      <c r="Y2" s="824"/>
      <c r="Z2" s="824"/>
      <c r="AA2" s="824"/>
      <c r="AB2" s="655"/>
      <c r="AC2" s="656" t="s">
        <v>987</v>
      </c>
      <c r="AD2" s="499"/>
      <c r="AE2" s="499"/>
      <c r="AF2" s="499"/>
      <c r="AG2" s="499"/>
      <c r="AH2" s="588"/>
      <c r="AI2" s="589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</row>
    <row r="3" spans="1:57" s="95" customFormat="1" ht="18">
      <c r="A3" s="92"/>
      <c r="B3" s="92"/>
      <c r="C3" s="92"/>
      <c r="D3" s="93"/>
      <c r="E3" s="93"/>
      <c r="F3" s="828"/>
      <c r="G3" s="830"/>
      <c r="H3" s="830"/>
      <c r="I3" s="832"/>
      <c r="J3" s="111" t="s">
        <v>802</v>
      </c>
      <c r="K3" s="112" t="s">
        <v>773</v>
      </c>
      <c r="L3" s="113" t="s">
        <v>774</v>
      </c>
      <c r="M3" s="116" t="s">
        <v>775</v>
      </c>
      <c r="N3" s="111" t="s">
        <v>802</v>
      </c>
      <c r="O3" s="119" t="s">
        <v>773</v>
      </c>
      <c r="P3" s="120" t="s">
        <v>774</v>
      </c>
      <c r="Q3" s="651" t="s">
        <v>775</v>
      </c>
      <c r="R3" s="121" t="s">
        <v>2641</v>
      </c>
      <c r="S3" s="657" t="s">
        <v>802</v>
      </c>
      <c r="T3" s="119" t="s">
        <v>773</v>
      </c>
      <c r="U3" s="120" t="s">
        <v>774</v>
      </c>
      <c r="V3" s="651" t="s">
        <v>775</v>
      </c>
      <c r="W3" s="121" t="s">
        <v>2641</v>
      </c>
      <c r="X3" s="657" t="s">
        <v>802</v>
      </c>
      <c r="Y3" s="119" t="s">
        <v>773</v>
      </c>
      <c r="Z3" s="120" t="s">
        <v>774</v>
      </c>
      <c r="AA3" s="651" t="s">
        <v>775</v>
      </c>
      <c r="AB3" s="121" t="s">
        <v>2641</v>
      </c>
      <c r="AC3" s="654" t="s">
        <v>802</v>
      </c>
      <c r="AD3" s="94" t="s">
        <v>773</v>
      </c>
      <c r="AE3" s="94" t="s">
        <v>774</v>
      </c>
      <c r="AF3" s="94" t="s">
        <v>775</v>
      </c>
      <c r="AG3" s="94" t="s">
        <v>2149</v>
      </c>
      <c r="AH3" s="590" t="s">
        <v>985</v>
      </c>
      <c r="AI3" s="591" t="s">
        <v>2148</v>
      </c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</row>
    <row r="4" spans="1:57" s="12" customFormat="1">
      <c r="A4" s="4" t="s">
        <v>210</v>
      </c>
      <c r="B4" s="633" t="s">
        <v>114</v>
      </c>
      <c r="C4" s="11" t="s">
        <v>115</v>
      </c>
      <c r="D4" s="9" t="s">
        <v>203</v>
      </c>
      <c r="E4" s="9" t="s">
        <v>204</v>
      </c>
      <c r="F4" s="9">
        <v>0.64080000000000004</v>
      </c>
      <c r="G4" s="96">
        <v>0.60987416526946103</v>
      </c>
      <c r="H4" s="96">
        <v>0.40916093697337402</v>
      </c>
      <c r="I4" s="96">
        <v>0.79499791018450305</v>
      </c>
      <c r="J4" s="114">
        <v>-0.4748</v>
      </c>
      <c r="K4" s="104">
        <v>6.2100000000000002E-2</v>
      </c>
      <c r="L4" s="105">
        <v>2.094E-14</v>
      </c>
      <c r="M4" s="117">
        <v>184226</v>
      </c>
      <c r="N4" s="101">
        <v>-0.94211653394133599</v>
      </c>
      <c r="O4" s="96">
        <v>0.21136777694084799</v>
      </c>
      <c r="P4" s="105">
        <v>8.3022326631495406E-6</v>
      </c>
      <c r="Q4" s="97">
        <v>20875</v>
      </c>
      <c r="R4" s="658">
        <v>0.18462013155113799</v>
      </c>
      <c r="S4" s="101">
        <v>-0.101113308273053</v>
      </c>
      <c r="T4" s="96">
        <v>0.27457482455459498</v>
      </c>
      <c r="U4" s="105">
        <v>0.71268376505595199</v>
      </c>
      <c r="V4" s="652">
        <v>5934</v>
      </c>
      <c r="W4" s="660">
        <v>2.0584444776669399E-2</v>
      </c>
      <c r="X4" s="101">
        <v>-0.43751043080667701</v>
      </c>
      <c r="Y4" s="96">
        <v>0.23660977119450499</v>
      </c>
      <c r="Z4" s="105">
        <v>6.44462404383081E-2</v>
      </c>
      <c r="AA4" s="97">
        <v>31619.999994999998</v>
      </c>
      <c r="AB4" s="658">
        <v>0.203494176030561</v>
      </c>
      <c r="AC4" s="96">
        <v>-0.56499999999999995</v>
      </c>
      <c r="AD4" s="96">
        <v>0.13700000000000001</v>
      </c>
      <c r="AE4" s="105">
        <v>3.5599999999999998E-5</v>
      </c>
      <c r="AF4" s="97">
        <v>58429</v>
      </c>
      <c r="AG4" s="97" t="s">
        <v>806</v>
      </c>
      <c r="AH4" s="592">
        <v>8.2199999999999995E-2</v>
      </c>
      <c r="AI4" s="105">
        <v>0.55000000000000004</v>
      </c>
    </row>
    <row r="5" spans="1:57" s="12" customFormat="1">
      <c r="A5" s="14" t="s">
        <v>210</v>
      </c>
      <c r="B5" s="634" t="s">
        <v>116</v>
      </c>
      <c r="C5" s="15" t="s">
        <v>117</v>
      </c>
      <c r="D5" s="6" t="s">
        <v>205</v>
      </c>
      <c r="E5" s="6" t="s">
        <v>206</v>
      </c>
      <c r="F5" s="6">
        <v>0.84499999999999997</v>
      </c>
      <c r="G5" s="100">
        <v>0.823258101850466</v>
      </c>
      <c r="H5" s="100">
        <v>0.80818855216585195</v>
      </c>
      <c r="I5" s="100">
        <v>0.76942615021521099</v>
      </c>
      <c r="J5" s="115">
        <v>0.9083</v>
      </c>
      <c r="K5" s="106">
        <v>8.1299999999999997E-2</v>
      </c>
      <c r="L5" s="107">
        <v>5.9510000000000005E-29</v>
      </c>
      <c r="M5" s="118">
        <v>195493</v>
      </c>
      <c r="N5" s="102">
        <v>-7.08623022471387E-2</v>
      </c>
      <c r="O5" s="100">
        <v>0.27032239522357299</v>
      </c>
      <c r="P5" s="107">
        <v>0.79321353894699398</v>
      </c>
      <c r="Q5" s="99">
        <v>20875.014999999999</v>
      </c>
      <c r="R5" s="659">
        <v>0.65585343848118904</v>
      </c>
      <c r="S5" s="102">
        <v>0.66710124515532798</v>
      </c>
      <c r="T5" s="100">
        <v>0.30626380496045802</v>
      </c>
      <c r="U5" s="107">
        <v>2.9391775724821701E-2</v>
      </c>
      <c r="V5" s="653">
        <v>5933</v>
      </c>
      <c r="W5" s="661">
        <v>9.3757508562895095E-2</v>
      </c>
      <c r="X5" s="102">
        <v>0.40518304213802903</v>
      </c>
      <c r="Y5" s="100">
        <v>0.17843253294323899</v>
      </c>
      <c r="Z5" s="107">
        <v>2.3159615314916199E-2</v>
      </c>
      <c r="AA5" s="99">
        <v>33472.000002000001</v>
      </c>
      <c r="AB5" s="659">
        <v>0.96866986139512401</v>
      </c>
      <c r="AC5" s="100">
        <v>0.33800000000000002</v>
      </c>
      <c r="AD5" s="100">
        <v>0.13400000000000001</v>
      </c>
      <c r="AE5" s="107">
        <v>1.15E-2</v>
      </c>
      <c r="AF5" s="99">
        <v>60280</v>
      </c>
      <c r="AG5" s="99" t="s">
        <v>806</v>
      </c>
      <c r="AH5" s="593">
        <v>7.4899999999999999E-4</v>
      </c>
      <c r="AI5" s="107">
        <v>0.82</v>
      </c>
    </row>
    <row r="6" spans="1:57" s="12" customFormat="1">
      <c r="A6" s="14" t="s">
        <v>210</v>
      </c>
      <c r="B6" s="634" t="s">
        <v>118</v>
      </c>
      <c r="C6" s="15" t="s">
        <v>119</v>
      </c>
      <c r="D6" s="6" t="s">
        <v>205</v>
      </c>
      <c r="E6" s="6" t="s">
        <v>206</v>
      </c>
      <c r="F6" s="6">
        <v>0.17779999999999996</v>
      </c>
      <c r="G6" s="100">
        <v>0.15676415808383201</v>
      </c>
      <c r="H6" s="100">
        <v>0.36814420462799602</v>
      </c>
      <c r="I6" s="100">
        <v>0.15651536536753799</v>
      </c>
      <c r="J6" s="115">
        <v>0.53500000000000003</v>
      </c>
      <c r="K6" s="106">
        <v>7.5600000000000001E-2</v>
      </c>
      <c r="L6" s="107">
        <v>1.4460000000000001E-12</v>
      </c>
      <c r="M6" s="118">
        <v>197966</v>
      </c>
      <c r="N6" s="102">
        <v>0.39690076341262998</v>
      </c>
      <c r="O6" s="100">
        <v>0.28751842681311801</v>
      </c>
      <c r="P6" s="107">
        <v>0.16745246758844901</v>
      </c>
      <c r="Q6" s="99">
        <v>20875</v>
      </c>
      <c r="R6" s="659">
        <v>0.108334492094527</v>
      </c>
      <c r="S6" s="102">
        <v>0.13973589700172301</v>
      </c>
      <c r="T6" s="100">
        <v>0.21093066238408101</v>
      </c>
      <c r="U6" s="107">
        <v>0.50766804705045498</v>
      </c>
      <c r="V6" s="653">
        <v>9637</v>
      </c>
      <c r="W6" s="661">
        <v>7.2119566046519895E-2</v>
      </c>
      <c r="X6" s="102">
        <v>0.120983538542801</v>
      </c>
      <c r="Y6" s="100">
        <v>0.19844938348185601</v>
      </c>
      <c r="Z6" s="107">
        <v>0.54209744901725498</v>
      </c>
      <c r="AA6" s="99">
        <v>33510.006831600003</v>
      </c>
      <c r="AB6" s="659">
        <v>0.25302844567517502</v>
      </c>
      <c r="AC6" s="100">
        <v>0.184</v>
      </c>
      <c r="AD6" s="100">
        <v>0.129</v>
      </c>
      <c r="AE6" s="107">
        <v>0.155</v>
      </c>
      <c r="AF6" s="99">
        <v>64022</v>
      </c>
      <c r="AG6" s="99" t="s">
        <v>806</v>
      </c>
      <c r="AH6" s="593">
        <v>0.10199999999999999</v>
      </c>
      <c r="AI6" s="107">
        <v>0.52</v>
      </c>
    </row>
    <row r="7" spans="1:57" s="12" customFormat="1">
      <c r="A7" s="14" t="s">
        <v>210</v>
      </c>
      <c r="B7" s="634" t="s">
        <v>120</v>
      </c>
      <c r="C7" s="15" t="s">
        <v>121</v>
      </c>
      <c r="D7" s="6" t="s">
        <v>204</v>
      </c>
      <c r="E7" s="6" t="s">
        <v>206</v>
      </c>
      <c r="F7" s="6">
        <v>0.26270000000000004</v>
      </c>
      <c r="G7" s="100">
        <v>0.248679418313762</v>
      </c>
      <c r="H7" s="100">
        <v>4.9190965030611197E-2</v>
      </c>
      <c r="I7" s="100">
        <v>0.23601056603241199</v>
      </c>
      <c r="J7" s="115">
        <v>-0.32590000000000002</v>
      </c>
      <c r="K7" s="106">
        <v>6.7500000000000004E-2</v>
      </c>
      <c r="L7" s="107">
        <v>1.3650000000000001E-6</v>
      </c>
      <c r="M7" s="118">
        <v>191594</v>
      </c>
      <c r="N7" s="102">
        <v>-0.25915162587060597</v>
      </c>
      <c r="O7" s="100">
        <v>0.23969616016384901</v>
      </c>
      <c r="P7" s="107">
        <v>0.279622746292152</v>
      </c>
      <c r="Q7" s="99">
        <v>20875.034</v>
      </c>
      <c r="R7" s="659">
        <v>3.3639694600995002E-2</v>
      </c>
      <c r="S7" s="102">
        <v>-0.36475357394396801</v>
      </c>
      <c r="T7" s="100">
        <v>0.41940470685563402</v>
      </c>
      <c r="U7" s="107">
        <v>0.38446789080713001</v>
      </c>
      <c r="V7" s="653">
        <v>9637</v>
      </c>
      <c r="W7" s="661">
        <v>2.2716357955995998E-3</v>
      </c>
      <c r="X7" s="102">
        <v>-0.16452716793659899</v>
      </c>
      <c r="Y7" s="100">
        <v>0.168907245547121</v>
      </c>
      <c r="Z7" s="107">
        <v>0.33002270318566701</v>
      </c>
      <c r="AA7" s="99">
        <v>33690.083223000001</v>
      </c>
      <c r="AB7" s="659">
        <v>7.4983844354435794E-2</v>
      </c>
      <c r="AC7" s="100">
        <v>-0.21199999999999999</v>
      </c>
      <c r="AD7" s="100">
        <v>0.13100000000000001</v>
      </c>
      <c r="AE7" s="107">
        <v>0.105</v>
      </c>
      <c r="AF7" s="99">
        <v>64202</v>
      </c>
      <c r="AG7" s="99" t="s">
        <v>806</v>
      </c>
      <c r="AH7" s="593">
        <v>0.84099999999999997</v>
      </c>
      <c r="AI7" s="107">
        <v>0</v>
      </c>
    </row>
    <row r="8" spans="1:57" s="12" customFormat="1">
      <c r="A8" s="14" t="s">
        <v>210</v>
      </c>
      <c r="B8" s="634" t="s">
        <v>122</v>
      </c>
      <c r="C8" s="15" t="s">
        <v>136</v>
      </c>
      <c r="D8" s="6" t="s">
        <v>203</v>
      </c>
      <c r="E8" s="6" t="s">
        <v>204</v>
      </c>
      <c r="F8" s="6">
        <v>0.57899999999999996</v>
      </c>
      <c r="G8" s="100">
        <v>0.38492700138935498</v>
      </c>
      <c r="H8" s="100">
        <v>0.16391835805799099</v>
      </c>
      <c r="I8" s="100">
        <v>0.187273894703953</v>
      </c>
      <c r="J8" s="115">
        <v>-0.41260000000000002</v>
      </c>
      <c r="K8" s="106">
        <v>5.7799999999999997E-2</v>
      </c>
      <c r="L8" s="107">
        <v>9.6500000000000003E-13</v>
      </c>
      <c r="M8" s="118">
        <v>199505</v>
      </c>
      <c r="N8" s="102">
        <v>-0.41643627852291099</v>
      </c>
      <c r="O8" s="100">
        <v>0.21153017414099201</v>
      </c>
      <c r="P8" s="107">
        <v>4.8989276139727603E-2</v>
      </c>
      <c r="Q8" s="99">
        <v>20873</v>
      </c>
      <c r="R8" s="659">
        <v>0.110419503413911</v>
      </c>
      <c r="S8" s="102">
        <v>-0.483256634252062</v>
      </c>
      <c r="T8" s="100">
        <v>0.36239397333429002</v>
      </c>
      <c r="U8" s="107">
        <v>0.18236391067499</v>
      </c>
      <c r="V8" s="653">
        <v>5932</v>
      </c>
      <c r="W8" s="661">
        <v>6.0952687724640702E-3</v>
      </c>
      <c r="X8" s="102">
        <v>-0.209792370161382</v>
      </c>
      <c r="Y8" s="100">
        <v>0.19838800127011799</v>
      </c>
      <c r="Z8" s="107">
        <v>0.29029021720755599</v>
      </c>
      <c r="AA8" s="99">
        <v>32005</v>
      </c>
      <c r="AB8" s="659">
        <v>0.110744595357521</v>
      </c>
      <c r="AC8" s="100">
        <v>-0.33100000000000002</v>
      </c>
      <c r="AD8" s="100">
        <v>0.13400000000000001</v>
      </c>
      <c r="AE8" s="107">
        <v>1.38E-2</v>
      </c>
      <c r="AF8" s="99">
        <v>58810</v>
      </c>
      <c r="AG8" s="99" t="s">
        <v>806</v>
      </c>
      <c r="AH8" s="593">
        <v>0.79400000000000004</v>
      </c>
      <c r="AI8" s="107">
        <v>0</v>
      </c>
    </row>
    <row r="9" spans="1:57" s="12" customFormat="1">
      <c r="A9" s="14" t="s">
        <v>210</v>
      </c>
      <c r="B9" s="634" t="s">
        <v>137</v>
      </c>
      <c r="C9" s="15" t="s">
        <v>138</v>
      </c>
      <c r="D9" s="6" t="s">
        <v>203</v>
      </c>
      <c r="E9" s="6" t="s">
        <v>204</v>
      </c>
      <c r="F9" s="6">
        <v>0.44309999999999999</v>
      </c>
      <c r="G9" s="100">
        <v>0.49138508247460699</v>
      </c>
      <c r="H9" s="100">
        <v>0.32048620940126599</v>
      </c>
      <c r="I9" s="100">
        <v>0.56831674895516004</v>
      </c>
      <c r="J9" s="115">
        <v>-0.44409999999999999</v>
      </c>
      <c r="K9" s="106">
        <v>5.8000000000000003E-2</v>
      </c>
      <c r="L9" s="107">
        <v>1.8860000000000001E-14</v>
      </c>
      <c r="M9" s="118">
        <v>196262</v>
      </c>
      <c r="N9" s="102">
        <v>-0.22486174732720299</v>
      </c>
      <c r="O9" s="100">
        <v>0.21074761576623</v>
      </c>
      <c r="P9" s="107">
        <v>0.28598460372093498</v>
      </c>
      <c r="Q9" s="99">
        <v>20874.91</v>
      </c>
      <c r="R9" s="659">
        <v>0.15911024418355901</v>
      </c>
      <c r="S9" s="102">
        <v>0.23963717347649299</v>
      </c>
      <c r="T9" s="100">
        <v>0.21579814842711301</v>
      </c>
      <c r="U9" s="107">
        <v>0.26679694063327603</v>
      </c>
      <c r="V9" s="653">
        <v>9637</v>
      </c>
      <c r="W9" s="661">
        <v>3.0957853255983402E-2</v>
      </c>
      <c r="X9" s="102">
        <v>-0.107690532615606</v>
      </c>
      <c r="Y9" s="100">
        <v>0.14703126432400601</v>
      </c>
      <c r="Z9" s="107">
        <v>0.463904395231509</v>
      </c>
      <c r="AA9" s="99">
        <v>32203.800002</v>
      </c>
      <c r="AB9" s="659">
        <v>0.32564790245644698</v>
      </c>
      <c r="AC9" s="100">
        <v>-5.3999999999999999E-2</v>
      </c>
      <c r="AD9" s="100">
        <v>0.105</v>
      </c>
      <c r="AE9" s="107">
        <v>0.60599999999999998</v>
      </c>
      <c r="AF9" s="99">
        <v>62716</v>
      </c>
      <c r="AG9" s="99" t="s">
        <v>806</v>
      </c>
      <c r="AH9" s="593">
        <v>4.3299999999999996E-3</v>
      </c>
      <c r="AI9" s="107">
        <v>0.77</v>
      </c>
    </row>
    <row r="10" spans="1:57" s="12" customFormat="1">
      <c r="A10" s="14" t="s">
        <v>210</v>
      </c>
      <c r="B10" s="634" t="s">
        <v>207</v>
      </c>
      <c r="C10" s="15" t="s">
        <v>139</v>
      </c>
      <c r="D10" s="6" t="s">
        <v>204</v>
      </c>
      <c r="E10" s="6" t="s">
        <v>206</v>
      </c>
      <c r="F10" s="6">
        <v>0.39259999999999995</v>
      </c>
      <c r="G10" s="100">
        <v>0.16571429665714801</v>
      </c>
      <c r="H10" s="100">
        <v>0.32181726873734001</v>
      </c>
      <c r="I10" s="100">
        <v>7.6933881598233E-2</v>
      </c>
      <c r="J10" s="115">
        <v>0.3342</v>
      </c>
      <c r="K10" s="106">
        <v>5.9799999999999999E-2</v>
      </c>
      <c r="L10" s="107">
        <v>2.3079999999999999E-8</v>
      </c>
      <c r="M10" s="118">
        <v>189895</v>
      </c>
      <c r="N10" s="102">
        <v>0.618541026341211</v>
      </c>
      <c r="O10" s="100">
        <v>0.28840757007817702</v>
      </c>
      <c r="P10" s="107">
        <v>3.1978696566975703E-2</v>
      </c>
      <c r="Q10" s="99">
        <v>20874.663</v>
      </c>
      <c r="R10" s="659">
        <v>2.0968542603968399E-2</v>
      </c>
      <c r="S10" s="102">
        <v>-0.24125333800253301</v>
      </c>
      <c r="T10" s="100">
        <v>0.28620502373363499</v>
      </c>
      <c r="U10" s="107">
        <v>0.39926263561622699</v>
      </c>
      <c r="V10" s="653">
        <v>5924</v>
      </c>
      <c r="W10" s="661">
        <v>6.4523603278206802E-3</v>
      </c>
      <c r="X10" s="102">
        <v>0.49605419588086602</v>
      </c>
      <c r="Y10" s="100">
        <v>0.35155416545603801</v>
      </c>
      <c r="Z10" s="107">
        <v>0.158235163012793</v>
      </c>
      <c r="AA10" s="99">
        <v>21486.0000043</v>
      </c>
      <c r="AB10" s="659">
        <v>8.3911538268959807E-3</v>
      </c>
      <c r="AC10" s="100">
        <v>0.26300000000000001</v>
      </c>
      <c r="AD10" s="100">
        <v>0.17599999999999999</v>
      </c>
      <c r="AE10" s="107">
        <v>0.13500000000000001</v>
      </c>
      <c r="AF10" s="99">
        <v>48285</v>
      </c>
      <c r="AG10" s="99" t="s">
        <v>806</v>
      </c>
      <c r="AH10" s="593">
        <v>0.157</v>
      </c>
      <c r="AI10" s="107">
        <v>0.42</v>
      </c>
    </row>
    <row r="11" spans="1:57" s="12" customFormat="1">
      <c r="A11" s="14" t="s">
        <v>210</v>
      </c>
      <c r="B11" s="634" t="s">
        <v>140</v>
      </c>
      <c r="C11" s="15" t="s">
        <v>141</v>
      </c>
      <c r="D11" s="6" t="s">
        <v>204</v>
      </c>
      <c r="E11" s="6" t="s">
        <v>206</v>
      </c>
      <c r="F11" s="6">
        <v>0.39590000000000003</v>
      </c>
      <c r="G11" s="100">
        <v>0.38307376541317401</v>
      </c>
      <c r="H11" s="100">
        <v>0.68830672396360004</v>
      </c>
      <c r="I11" s="100">
        <v>0.28848234021086</v>
      </c>
      <c r="J11" s="115">
        <v>-0.33439999999999998</v>
      </c>
      <c r="K11" s="106">
        <v>5.8299999999999998E-2</v>
      </c>
      <c r="L11" s="107">
        <v>9.9279999999999996E-9</v>
      </c>
      <c r="M11" s="118">
        <v>200282</v>
      </c>
      <c r="N11" s="102">
        <v>-0.112143131033899</v>
      </c>
      <c r="O11" s="100">
        <v>0.21386582089544801</v>
      </c>
      <c r="P11" s="107">
        <v>0.60002671166812505</v>
      </c>
      <c r="Q11" s="99">
        <v>20875</v>
      </c>
      <c r="R11" s="659">
        <v>5.0162771352230399E-2</v>
      </c>
      <c r="S11" s="102">
        <v>0.20536075141464599</v>
      </c>
      <c r="T11" s="100">
        <v>0.28990532697307603</v>
      </c>
      <c r="U11" s="107">
        <v>0.47871441461603897</v>
      </c>
      <c r="V11" s="653">
        <v>5934</v>
      </c>
      <c r="W11" s="661">
        <v>6.3302938770917697E-3</v>
      </c>
      <c r="X11" s="102">
        <v>7.4787264292646705E-2</v>
      </c>
      <c r="Y11" s="100">
        <v>0.30062350703634599</v>
      </c>
      <c r="Z11" s="107">
        <v>0.803535727567112</v>
      </c>
      <c r="AA11" s="99">
        <v>6930.9999999000001</v>
      </c>
      <c r="AB11" s="659">
        <v>7.3361963925930897E-3</v>
      </c>
      <c r="AC11" s="100">
        <v>1.7999999999999999E-2</v>
      </c>
      <c r="AD11" s="100">
        <v>0.14899999999999999</v>
      </c>
      <c r="AE11" s="107">
        <v>0.90300000000000002</v>
      </c>
      <c r="AF11" s="99">
        <v>33740</v>
      </c>
      <c r="AG11" s="99" t="s">
        <v>806</v>
      </c>
      <c r="AH11" s="593">
        <v>0.13</v>
      </c>
      <c r="AI11" s="107">
        <v>0.47</v>
      </c>
    </row>
    <row r="12" spans="1:57" s="12" customFormat="1">
      <c r="A12" s="14" t="s">
        <v>210</v>
      </c>
      <c r="B12" s="634" t="s">
        <v>142</v>
      </c>
      <c r="C12" s="15" t="s">
        <v>143</v>
      </c>
      <c r="D12" s="6" t="s">
        <v>203</v>
      </c>
      <c r="E12" s="6" t="s">
        <v>204</v>
      </c>
      <c r="F12" s="6">
        <v>0.1799</v>
      </c>
      <c r="G12" s="100">
        <v>0.181850102994012</v>
      </c>
      <c r="H12" s="100">
        <v>0.18734486873508399</v>
      </c>
      <c r="I12" s="100">
        <v>0.66103585658605901</v>
      </c>
      <c r="J12" s="115">
        <v>-0.11020000000000001</v>
      </c>
      <c r="K12" s="106">
        <v>7.6899999999999996E-2</v>
      </c>
      <c r="L12" s="107">
        <v>0.1515</v>
      </c>
      <c r="M12" s="118">
        <v>193915</v>
      </c>
      <c r="N12" s="102">
        <v>-0.102208622536275</v>
      </c>
      <c r="O12" s="100">
        <v>0.26866316779552202</v>
      </c>
      <c r="P12" s="107">
        <v>0.70362322778359299</v>
      </c>
      <c r="Q12" s="99">
        <v>20875</v>
      </c>
      <c r="R12" s="659">
        <v>1.83792406187074E-3</v>
      </c>
      <c r="S12" s="102">
        <v>0.28963370298608199</v>
      </c>
      <c r="T12" s="100">
        <v>0.26417442936946101</v>
      </c>
      <c r="U12" s="107">
        <v>0.27291558911549801</v>
      </c>
      <c r="V12" s="653">
        <v>9637</v>
      </c>
      <c r="W12" s="661">
        <v>1.2360557187891101E-3</v>
      </c>
      <c r="X12" s="102">
        <v>3.3930757558601601E-2</v>
      </c>
      <c r="Y12" s="100">
        <v>0.155157294607455</v>
      </c>
      <c r="Z12" s="107">
        <v>0.82689450765095696</v>
      </c>
      <c r="AA12" s="99">
        <v>33507.002988799999</v>
      </c>
      <c r="AB12" s="659">
        <v>3.9349292984803301E-3</v>
      </c>
      <c r="AC12" s="100">
        <v>5.8999999999999997E-2</v>
      </c>
      <c r="AD12" s="100">
        <v>0.12</v>
      </c>
      <c r="AE12" s="107">
        <v>0.62</v>
      </c>
      <c r="AF12" s="99">
        <v>64019</v>
      </c>
      <c r="AG12" s="99" t="s">
        <v>806</v>
      </c>
      <c r="AH12" s="593">
        <v>0.46300000000000002</v>
      </c>
      <c r="AI12" s="107">
        <v>0</v>
      </c>
    </row>
    <row r="13" spans="1:57" s="12" customFormat="1">
      <c r="A13" s="14" t="s">
        <v>210</v>
      </c>
      <c r="B13" s="634" t="s">
        <v>144</v>
      </c>
      <c r="C13" s="15" t="s">
        <v>145</v>
      </c>
      <c r="D13" s="6" t="s">
        <v>203</v>
      </c>
      <c r="E13" s="6" t="s">
        <v>204</v>
      </c>
      <c r="F13" s="6">
        <v>0.69199999999999995</v>
      </c>
      <c r="G13" s="100">
        <v>0.64902184989247402</v>
      </c>
      <c r="H13" s="100">
        <v>0.73973732474815701</v>
      </c>
      <c r="I13" s="100">
        <v>0.86114472604974501</v>
      </c>
      <c r="J13" s="115">
        <v>0.39629999999999999</v>
      </c>
      <c r="K13" s="106">
        <v>6.2E-2</v>
      </c>
      <c r="L13" s="107">
        <v>1.6209999999999999E-10</v>
      </c>
      <c r="M13" s="118">
        <v>200543</v>
      </c>
      <c r="N13" s="102">
        <v>-7.1706133933343699E-2</v>
      </c>
      <c r="O13" s="100">
        <v>0.217009798024696</v>
      </c>
      <c r="P13" s="107">
        <v>0.74107651659556395</v>
      </c>
      <c r="Q13" s="99">
        <v>20873.97</v>
      </c>
      <c r="R13" s="659">
        <v>9.4597003820102304E-2</v>
      </c>
      <c r="S13" s="102">
        <v>0.35812337104535003</v>
      </c>
      <c r="T13" s="100">
        <v>0.23203887928324701</v>
      </c>
      <c r="U13" s="107">
        <v>0.122739433623768</v>
      </c>
      <c r="V13" s="653">
        <v>9629</v>
      </c>
      <c r="W13" s="661">
        <v>1.8493990335561601E-2</v>
      </c>
      <c r="X13" s="102">
        <v>0.28368949991339099</v>
      </c>
      <c r="Y13" s="100">
        <v>0.20915041467425199</v>
      </c>
      <c r="Z13" s="107">
        <v>0.17497516051214501</v>
      </c>
      <c r="AA13" s="99">
        <v>33893.0000038</v>
      </c>
      <c r="AB13" s="659">
        <v>7.1692969441808405E-2</v>
      </c>
      <c r="AC13" s="100">
        <v>0.185</v>
      </c>
      <c r="AD13" s="100">
        <v>0.126</v>
      </c>
      <c r="AE13" s="107">
        <v>0.14199999999999999</v>
      </c>
      <c r="AF13" s="99">
        <v>64396</v>
      </c>
      <c r="AG13" s="99" t="s">
        <v>806</v>
      </c>
      <c r="AH13" s="593">
        <v>0.219</v>
      </c>
      <c r="AI13" s="107">
        <v>0.32</v>
      </c>
    </row>
    <row r="14" spans="1:57" s="12" customFormat="1">
      <c r="A14" s="14" t="s">
        <v>210</v>
      </c>
      <c r="B14" s="634" t="s">
        <v>277</v>
      </c>
      <c r="C14" s="15" t="s">
        <v>278</v>
      </c>
      <c r="D14" s="6" t="s">
        <v>203</v>
      </c>
      <c r="E14" s="6" t="s">
        <v>204</v>
      </c>
      <c r="F14" s="6">
        <v>0.53869999999999996</v>
      </c>
      <c r="G14" s="100">
        <v>0.48888651349684997</v>
      </c>
      <c r="H14" s="100">
        <v>0.90259246376811597</v>
      </c>
      <c r="I14" s="100">
        <v>0.57865721464925801</v>
      </c>
      <c r="J14" s="115">
        <v>-0.43869999999999998</v>
      </c>
      <c r="K14" s="106">
        <v>5.96E-2</v>
      </c>
      <c r="L14" s="107">
        <v>1.8520000000000001E-13</v>
      </c>
      <c r="M14" s="118">
        <v>186535</v>
      </c>
      <c r="N14" s="102">
        <v>-0.65247663767267905</v>
      </c>
      <c r="O14" s="100">
        <v>0.20743051655565001</v>
      </c>
      <c r="P14" s="107">
        <v>1.65792407400811E-3</v>
      </c>
      <c r="Q14" s="99">
        <v>20874.87</v>
      </c>
      <c r="R14" s="659">
        <v>0.15911024418355901</v>
      </c>
      <c r="S14" s="102">
        <v>-0.218578062623625</v>
      </c>
      <c r="T14" s="100">
        <v>0.413439389033876</v>
      </c>
      <c r="U14" s="107">
        <v>0.59702589881939905</v>
      </c>
      <c r="V14" s="653">
        <v>5934</v>
      </c>
      <c r="W14" s="661">
        <v>4.5129069974492002E-3</v>
      </c>
      <c r="X14" s="102">
        <v>-0.223254853252737</v>
      </c>
      <c r="Y14" s="100">
        <v>0.15013804604959399</v>
      </c>
      <c r="Z14" s="107">
        <v>0.13701555193813</v>
      </c>
      <c r="AA14" s="99">
        <v>31838.000002000001</v>
      </c>
      <c r="AB14" s="659">
        <v>0.31650261770793597</v>
      </c>
      <c r="AC14" s="100">
        <v>-0.35899999999999999</v>
      </c>
      <c r="AD14" s="100">
        <v>0.11700000000000001</v>
      </c>
      <c r="AE14" s="107">
        <v>2.1099999999999999E-3</v>
      </c>
      <c r="AF14" s="99">
        <v>58647</v>
      </c>
      <c r="AG14" s="99" t="s">
        <v>806</v>
      </c>
      <c r="AH14" s="593">
        <v>0.34499999999999997</v>
      </c>
      <c r="AI14" s="107">
        <v>0.1</v>
      </c>
    </row>
    <row r="15" spans="1:57" s="12" customFormat="1">
      <c r="A15" s="14" t="s">
        <v>210</v>
      </c>
      <c r="B15" s="634" t="s">
        <v>148</v>
      </c>
      <c r="C15" s="15" t="s">
        <v>279</v>
      </c>
      <c r="D15" s="6" t="s">
        <v>203</v>
      </c>
      <c r="E15" s="6" t="s">
        <v>204</v>
      </c>
      <c r="F15" s="6">
        <v>0.29949999999999999</v>
      </c>
      <c r="G15" s="100">
        <v>0.28610644673270103</v>
      </c>
      <c r="H15" s="100">
        <v>0.46425835861139197</v>
      </c>
      <c r="I15" s="100">
        <v>9.1321431865524799E-2</v>
      </c>
      <c r="J15" s="115">
        <v>0.65849999999999997</v>
      </c>
      <c r="K15" s="106">
        <v>6.5199999999999994E-2</v>
      </c>
      <c r="L15" s="107">
        <v>5.3560000000000003E-24</v>
      </c>
      <c r="M15" s="118">
        <v>188136</v>
      </c>
      <c r="N15" s="102">
        <v>0.79354223711625405</v>
      </c>
      <c r="O15" s="100">
        <v>0.229719465241596</v>
      </c>
      <c r="P15" s="107">
        <v>5.5152479313168399E-4</v>
      </c>
      <c r="Q15" s="99">
        <v>20874.992999999999</v>
      </c>
      <c r="R15" s="659">
        <v>0.44439767130971303</v>
      </c>
      <c r="S15" s="102">
        <v>0.362299222750818</v>
      </c>
      <c r="T15" s="100">
        <v>0.27056694487856198</v>
      </c>
      <c r="U15" s="107">
        <v>0.18055854068116201</v>
      </c>
      <c r="V15" s="653">
        <v>5934</v>
      </c>
      <c r="W15" s="661">
        <v>6.9542714830816796E-2</v>
      </c>
      <c r="X15" s="102">
        <v>0.43140226688562899</v>
      </c>
      <c r="Y15" s="100">
        <v>0.28511335713918101</v>
      </c>
      <c r="Z15" s="107">
        <v>0.130256712677459</v>
      </c>
      <c r="AA15" s="99">
        <v>32523.999997800001</v>
      </c>
      <c r="AB15" s="659">
        <v>0.20396815112724001</v>
      </c>
      <c r="AC15" s="100">
        <v>0.56299999999999994</v>
      </c>
      <c r="AD15" s="100">
        <v>0.14899999999999999</v>
      </c>
      <c r="AE15" s="107">
        <v>1.6000000000000001E-4</v>
      </c>
      <c r="AF15" s="99">
        <v>59333</v>
      </c>
      <c r="AG15" s="99" t="s">
        <v>986</v>
      </c>
      <c r="AH15" s="593">
        <v>0.54800000000000004</v>
      </c>
      <c r="AI15" s="107">
        <v>0</v>
      </c>
    </row>
    <row r="16" spans="1:57" s="12" customFormat="1">
      <c r="A16" s="14" t="s">
        <v>210</v>
      </c>
      <c r="B16" s="634" t="s">
        <v>280</v>
      </c>
      <c r="C16" s="15" t="s">
        <v>281</v>
      </c>
      <c r="D16" s="6" t="s">
        <v>203</v>
      </c>
      <c r="E16" s="6" t="s">
        <v>204</v>
      </c>
      <c r="F16" s="6">
        <v>7.0199999999999999E-2</v>
      </c>
      <c r="G16" s="100">
        <v>2.1906417705541099E-2</v>
      </c>
      <c r="H16" s="100" t="s">
        <v>208</v>
      </c>
      <c r="I16" s="100">
        <v>2.00671161563893E-2</v>
      </c>
      <c r="J16" s="115">
        <v>-0.83699999999999997</v>
      </c>
      <c r="K16" s="106">
        <v>0.12720000000000001</v>
      </c>
      <c r="L16" s="107">
        <v>4.6940000000000002E-11</v>
      </c>
      <c r="M16" s="118">
        <v>175292</v>
      </c>
      <c r="N16" s="102">
        <v>0.52352325505766895</v>
      </c>
      <c r="O16" s="100">
        <v>1.67962244408787</v>
      </c>
      <c r="P16" s="107">
        <v>0.75527534315816902</v>
      </c>
      <c r="Q16" s="99">
        <v>7900.9390000000003</v>
      </c>
      <c r="R16" s="659">
        <v>4.7990475943320799E-3</v>
      </c>
      <c r="S16" s="102" t="s">
        <v>208</v>
      </c>
      <c r="T16" s="100" t="s">
        <v>208</v>
      </c>
      <c r="U16" s="107" t="s">
        <v>208</v>
      </c>
      <c r="V16" s="653">
        <v>0</v>
      </c>
      <c r="W16" s="661" t="s">
        <v>208</v>
      </c>
      <c r="X16" s="102">
        <v>-1.52971413605361</v>
      </c>
      <c r="Y16" s="100">
        <v>0.77862503622349699</v>
      </c>
      <c r="Z16" s="107">
        <v>4.9456477484178502E-2</v>
      </c>
      <c r="AA16" s="99">
        <v>17442.00000154</v>
      </c>
      <c r="AB16" s="659">
        <v>1.3491663842451301E-2</v>
      </c>
      <c r="AC16" s="100">
        <v>-1.167</v>
      </c>
      <c r="AD16" s="100">
        <v>0.70599999999999996</v>
      </c>
      <c r="AE16" s="107">
        <v>9.8699999999999996E-2</v>
      </c>
      <c r="AF16" s="99">
        <v>25343</v>
      </c>
      <c r="AG16" s="99" t="s">
        <v>806</v>
      </c>
      <c r="AH16" s="593">
        <v>0.48699999999999999</v>
      </c>
      <c r="AI16" s="107">
        <v>0</v>
      </c>
    </row>
    <row r="17" spans="1:35" s="12" customFormat="1">
      <c r="A17" s="14" t="s">
        <v>210</v>
      </c>
      <c r="B17" s="634" t="s">
        <v>282</v>
      </c>
      <c r="C17" s="15" t="s">
        <v>283</v>
      </c>
      <c r="D17" s="6" t="s">
        <v>205</v>
      </c>
      <c r="E17" s="6" t="s">
        <v>206</v>
      </c>
      <c r="F17" s="6">
        <v>0.3478</v>
      </c>
      <c r="G17" s="100">
        <v>0.49145849740456099</v>
      </c>
      <c r="H17" s="100">
        <v>0.65423046591262801</v>
      </c>
      <c r="I17" s="100">
        <v>0.38858048903749698</v>
      </c>
      <c r="J17" s="115">
        <v>0.34870000000000001</v>
      </c>
      <c r="K17" s="106">
        <v>6.0199999999999997E-2</v>
      </c>
      <c r="L17" s="107">
        <v>7.1010000000000002E-9</v>
      </c>
      <c r="M17" s="118">
        <v>198246</v>
      </c>
      <c r="N17" s="102">
        <v>0.178839303216725</v>
      </c>
      <c r="O17" s="100">
        <v>0.207192668946696</v>
      </c>
      <c r="P17" s="107">
        <v>0.388052476921113</v>
      </c>
      <c r="Q17" s="99">
        <v>20875.080000000002</v>
      </c>
      <c r="R17" s="659">
        <v>6.8946235813041296E-2</v>
      </c>
      <c r="S17" s="102">
        <v>-0.14464349299662299</v>
      </c>
      <c r="T17" s="100">
        <v>0.216477729927122</v>
      </c>
      <c r="U17" s="107">
        <v>0.50402635605930801</v>
      </c>
      <c r="V17" s="653">
        <v>9637</v>
      </c>
      <c r="W17" s="661">
        <v>1.5865663218848702E-2</v>
      </c>
      <c r="X17" s="102">
        <v>0.13942936692535701</v>
      </c>
      <c r="Y17" s="100">
        <v>0.15134670023740901</v>
      </c>
      <c r="Z17" s="107">
        <v>0.35691571382828002</v>
      </c>
      <c r="AA17" s="99">
        <v>31654.000005999998</v>
      </c>
      <c r="AB17" s="659">
        <v>0.13496209428858899</v>
      </c>
      <c r="AC17" s="100">
        <v>8.1000000000000003E-2</v>
      </c>
      <c r="AD17" s="100">
        <v>0.106</v>
      </c>
      <c r="AE17" s="107">
        <v>0.44600000000000001</v>
      </c>
      <c r="AF17" s="99">
        <v>62166</v>
      </c>
      <c r="AG17" s="99" t="s">
        <v>806</v>
      </c>
      <c r="AH17" s="593">
        <v>9.8000000000000004E-2</v>
      </c>
      <c r="AI17" s="107">
        <v>0.52</v>
      </c>
    </row>
    <row r="18" spans="1:35" s="12" customFormat="1">
      <c r="A18" s="14" t="s">
        <v>210</v>
      </c>
      <c r="B18" s="634" t="s">
        <v>284</v>
      </c>
      <c r="C18" s="15" t="s">
        <v>285</v>
      </c>
      <c r="D18" s="6" t="s">
        <v>203</v>
      </c>
      <c r="E18" s="6" t="s">
        <v>204</v>
      </c>
      <c r="F18" s="6">
        <v>0.40289999999999998</v>
      </c>
      <c r="G18" s="100">
        <v>0.406349801957191</v>
      </c>
      <c r="H18" s="100">
        <v>0.35161468602295698</v>
      </c>
      <c r="I18" s="100">
        <v>0.418844479834103</v>
      </c>
      <c r="J18" s="115">
        <v>-0.48720000000000002</v>
      </c>
      <c r="K18" s="106">
        <v>5.9799999999999999E-2</v>
      </c>
      <c r="L18" s="107">
        <v>3.8540000000000001E-16</v>
      </c>
      <c r="M18" s="118">
        <v>194831</v>
      </c>
      <c r="N18" s="102">
        <v>-0.43045706596684102</v>
      </c>
      <c r="O18" s="100">
        <v>0.211723165497049</v>
      </c>
      <c r="P18" s="107">
        <v>4.2041133761888998E-2</v>
      </c>
      <c r="Q18" s="99">
        <v>20871.75</v>
      </c>
      <c r="R18" s="659">
        <v>0.22029136165218899</v>
      </c>
      <c r="S18" s="102">
        <v>-0.51934648711625198</v>
      </c>
      <c r="T18" s="100">
        <v>0.28078710654406402</v>
      </c>
      <c r="U18" s="107">
        <v>6.43698590768082E-2</v>
      </c>
      <c r="V18" s="653">
        <v>5924</v>
      </c>
      <c r="W18" s="661">
        <v>2.1266448840170302E-2</v>
      </c>
      <c r="X18" s="102">
        <v>-0.42221393997718398</v>
      </c>
      <c r="Y18" s="100">
        <v>0.15284451776597899</v>
      </c>
      <c r="Z18" s="107">
        <v>5.7382454560511902E-3</v>
      </c>
      <c r="AA18" s="99">
        <v>32212.799999999999</v>
      </c>
      <c r="AB18" s="659">
        <v>0.44841998992521098</v>
      </c>
      <c r="AC18" s="100">
        <v>-0.44</v>
      </c>
      <c r="AD18" s="100">
        <v>0.113</v>
      </c>
      <c r="AE18" s="107">
        <v>1.03E-4</v>
      </c>
      <c r="AF18" s="99">
        <v>59009</v>
      </c>
      <c r="AG18" s="99" t="s">
        <v>986</v>
      </c>
      <c r="AH18" s="593">
        <v>0.97299999999999998</v>
      </c>
      <c r="AI18" s="107">
        <v>0</v>
      </c>
    </row>
    <row r="19" spans="1:35" s="12" customFormat="1">
      <c r="A19" s="14" t="s">
        <v>210</v>
      </c>
      <c r="B19" s="634" t="s">
        <v>286</v>
      </c>
      <c r="C19" s="15" t="s">
        <v>287</v>
      </c>
      <c r="D19" s="6" t="s">
        <v>203</v>
      </c>
      <c r="E19" s="6" t="s">
        <v>204</v>
      </c>
      <c r="F19" s="6">
        <v>0.36609999999999998</v>
      </c>
      <c r="G19" s="100">
        <v>0.363859945608903</v>
      </c>
      <c r="H19" s="100">
        <v>6.8846565862708695E-2</v>
      </c>
      <c r="I19" s="100">
        <v>0.18746958593690699</v>
      </c>
      <c r="J19" s="115">
        <v>-0.38009999999999999</v>
      </c>
      <c r="K19" s="106">
        <v>6.4600000000000005E-2</v>
      </c>
      <c r="L19" s="107">
        <v>3.9140000000000003E-9</v>
      </c>
      <c r="M19" s="118">
        <v>167698</v>
      </c>
      <c r="N19" s="102">
        <v>-0.58526947295324605</v>
      </c>
      <c r="O19" s="100">
        <v>0.21832942560875401</v>
      </c>
      <c r="P19" s="107">
        <v>7.3474600012528E-3</v>
      </c>
      <c r="Q19" s="99">
        <v>20874.740000000002</v>
      </c>
      <c r="R19" s="659">
        <v>8.0242348118786305E-2</v>
      </c>
      <c r="S19" s="102">
        <v>-0.34771115663462099</v>
      </c>
      <c r="T19" s="100">
        <v>0.421891605712791</v>
      </c>
      <c r="U19" s="107">
        <v>0.40984195790398298</v>
      </c>
      <c r="V19" s="653">
        <v>5390</v>
      </c>
      <c r="W19" s="661">
        <v>2.3010686662133201E-3</v>
      </c>
      <c r="X19" s="102">
        <v>-0.40912800357708801</v>
      </c>
      <c r="Y19" s="100">
        <v>0.19384499573512001</v>
      </c>
      <c r="Z19" s="107">
        <v>3.4807259938662398E-2</v>
      </c>
      <c r="AA19" s="99">
        <v>29682.495598500002</v>
      </c>
      <c r="AB19" s="659">
        <v>7.3041033472212205E-2</v>
      </c>
      <c r="AC19" s="100">
        <v>-0.47199999999999998</v>
      </c>
      <c r="AD19" s="100">
        <v>0.13700000000000001</v>
      </c>
      <c r="AE19" s="107">
        <v>5.7399999999999997E-4</v>
      </c>
      <c r="AF19" s="99">
        <v>55947</v>
      </c>
      <c r="AG19" s="99" t="s">
        <v>806</v>
      </c>
      <c r="AH19" s="593">
        <v>0.84199999999999997</v>
      </c>
      <c r="AI19" s="107">
        <v>0</v>
      </c>
    </row>
    <row r="20" spans="1:35" s="12" customFormat="1">
      <c r="A20" s="14" t="s">
        <v>210</v>
      </c>
      <c r="B20" s="634" t="s">
        <v>288</v>
      </c>
      <c r="C20" s="15" t="s">
        <v>289</v>
      </c>
      <c r="D20" s="6" t="s">
        <v>205</v>
      </c>
      <c r="E20" s="6" t="s">
        <v>204</v>
      </c>
      <c r="F20" s="6">
        <v>0.14329999999999998</v>
      </c>
      <c r="G20" s="100">
        <v>7.9105524040969599E-2</v>
      </c>
      <c r="H20" s="100">
        <v>3.3060466557086901E-2</v>
      </c>
      <c r="I20" s="100">
        <v>2.99378226363009E-2</v>
      </c>
      <c r="J20" s="115">
        <v>0.59789999999999999</v>
      </c>
      <c r="K20" s="106">
        <v>8.5800000000000001E-2</v>
      </c>
      <c r="L20" s="107">
        <v>3.2760000000000002E-12</v>
      </c>
      <c r="M20" s="118">
        <v>185306</v>
      </c>
      <c r="N20" s="102">
        <v>-0.16026441357833901</v>
      </c>
      <c r="O20" s="100">
        <v>0.38391502440270803</v>
      </c>
      <c r="P20" s="107">
        <v>0.67635102903765898</v>
      </c>
      <c r="Q20" s="99">
        <v>20874.990000000002</v>
      </c>
      <c r="R20" s="659">
        <v>5.3129945736018099E-2</v>
      </c>
      <c r="S20" s="102">
        <v>0.37414778955402</v>
      </c>
      <c r="T20" s="100">
        <v>0.70220294387234194</v>
      </c>
      <c r="U20" s="107">
        <v>0.59415817106754099</v>
      </c>
      <c r="V20" s="653">
        <v>7909</v>
      </c>
      <c r="W20" s="661">
        <v>3.5760318153018902E-3</v>
      </c>
      <c r="X20" s="102">
        <v>-1.8941852281865501</v>
      </c>
      <c r="Y20" s="100">
        <v>1.5910066913602801</v>
      </c>
      <c r="Z20" s="107">
        <v>0.233827275433413</v>
      </c>
      <c r="AA20" s="99">
        <v>2898</v>
      </c>
      <c r="AB20" s="659">
        <v>1.6134432470852199E-3</v>
      </c>
      <c r="AC20" s="100">
        <v>-0.11700000000000001</v>
      </c>
      <c r="AD20" s="100">
        <v>0.33</v>
      </c>
      <c r="AE20" s="107">
        <v>0.72299999999999998</v>
      </c>
      <c r="AF20" s="99">
        <v>31682</v>
      </c>
      <c r="AG20" s="99" t="s">
        <v>806</v>
      </c>
      <c r="AH20" s="593">
        <v>0.104</v>
      </c>
      <c r="AI20" s="107">
        <v>0.51</v>
      </c>
    </row>
    <row r="21" spans="1:35" s="12" customFormat="1">
      <c r="A21" s="14" t="s">
        <v>210</v>
      </c>
      <c r="B21" s="634" t="s">
        <v>290</v>
      </c>
      <c r="C21" s="15" t="s">
        <v>291</v>
      </c>
      <c r="D21" s="6" t="s">
        <v>203</v>
      </c>
      <c r="E21" s="6" t="s">
        <v>204</v>
      </c>
      <c r="F21" s="6">
        <v>0.12620000000000001</v>
      </c>
      <c r="G21" s="100">
        <v>0.17518179659732599</v>
      </c>
      <c r="H21" s="100">
        <v>0.108071240708977</v>
      </c>
      <c r="I21" s="100">
        <v>7.4741037179891195E-2</v>
      </c>
      <c r="J21" s="115">
        <v>-0.29120000000000001</v>
      </c>
      <c r="K21" s="106">
        <v>9.2299999999999993E-2</v>
      </c>
      <c r="L21" s="107">
        <v>1.6019999999999999E-3</v>
      </c>
      <c r="M21" s="118">
        <v>189806</v>
      </c>
      <c r="N21" s="102">
        <v>9.4276622218057105E-2</v>
      </c>
      <c r="O21" s="100">
        <v>0.26756794784891602</v>
      </c>
      <c r="P21" s="107">
        <v>0.72457844088336998</v>
      </c>
      <c r="Q21" s="99">
        <v>20873.992999999999</v>
      </c>
      <c r="R21" s="659">
        <v>1.50216080606043E-2</v>
      </c>
      <c r="S21" s="102">
        <v>-1.07146112457346</v>
      </c>
      <c r="T21" s="100">
        <v>1.0902910451241901</v>
      </c>
      <c r="U21" s="107">
        <v>0.32574060985780501</v>
      </c>
      <c r="V21" s="653">
        <v>1749</v>
      </c>
      <c r="W21" s="661">
        <v>1.1341088889272801E-3</v>
      </c>
      <c r="X21" s="102">
        <v>-0.21301991312031399</v>
      </c>
      <c r="Y21" s="100">
        <v>0.280024703546769</v>
      </c>
      <c r="Z21" s="107">
        <v>0.44682534907079802</v>
      </c>
      <c r="AA21" s="99">
        <v>32597.999995800001</v>
      </c>
      <c r="AB21" s="659">
        <v>8.8025813499689794E-3</v>
      </c>
      <c r="AC21" s="100">
        <v>-8.3000000000000004E-2</v>
      </c>
      <c r="AD21" s="100">
        <v>0.19</v>
      </c>
      <c r="AE21" s="107">
        <v>0.66100000000000003</v>
      </c>
      <c r="AF21" s="99">
        <v>55221</v>
      </c>
      <c r="AG21" s="99" t="s">
        <v>806</v>
      </c>
      <c r="AH21" s="593">
        <v>0.48799999999999999</v>
      </c>
      <c r="AI21" s="107">
        <v>0</v>
      </c>
    </row>
    <row r="22" spans="1:35" s="12" customFormat="1">
      <c r="A22" s="14" t="s">
        <v>210</v>
      </c>
      <c r="B22" s="634" t="s">
        <v>292</v>
      </c>
      <c r="C22" s="15" t="s">
        <v>166</v>
      </c>
      <c r="D22" s="6" t="s">
        <v>205</v>
      </c>
      <c r="E22" s="6" t="s">
        <v>206</v>
      </c>
      <c r="F22" s="6">
        <v>0.77329999999999999</v>
      </c>
      <c r="G22" s="100">
        <v>0.68925441437125701</v>
      </c>
      <c r="H22" s="100">
        <v>0.84895843104700597</v>
      </c>
      <c r="I22" s="100">
        <v>0.91981312362593004</v>
      </c>
      <c r="J22" s="115">
        <v>-0.61860000000000004</v>
      </c>
      <c r="K22" s="106">
        <v>6.8900000000000003E-2</v>
      </c>
      <c r="L22" s="107">
        <v>2.6929999999999998E-19</v>
      </c>
      <c r="M22" s="118">
        <v>198297</v>
      </c>
      <c r="N22" s="102">
        <v>-0.29315232327352098</v>
      </c>
      <c r="O22" s="100">
        <v>0.223921975639126</v>
      </c>
      <c r="P22" s="107">
        <v>0.19047618140178699</v>
      </c>
      <c r="Q22" s="99">
        <v>20875</v>
      </c>
      <c r="R22" s="659">
        <v>0.39077718288069901</v>
      </c>
      <c r="S22" s="102">
        <v>-0.48562201309555397</v>
      </c>
      <c r="T22" s="100">
        <v>0.268247342401777</v>
      </c>
      <c r="U22" s="107">
        <v>7.0241275488651403E-2</v>
      </c>
      <c r="V22" s="653">
        <v>9637</v>
      </c>
      <c r="W22" s="661">
        <v>4.0181155339990497E-2</v>
      </c>
      <c r="X22" s="102">
        <v>-0.82542770400711896</v>
      </c>
      <c r="Y22" s="100">
        <v>0.27413249742344997</v>
      </c>
      <c r="Z22" s="107">
        <v>2.6034270185296702E-3</v>
      </c>
      <c r="AA22" s="99">
        <v>31838.0000024</v>
      </c>
      <c r="AB22" s="659">
        <v>0.12921357283777099</v>
      </c>
      <c r="AC22" s="100">
        <v>-0.5</v>
      </c>
      <c r="AD22" s="100">
        <v>0.14599999999999999</v>
      </c>
      <c r="AE22" s="107">
        <v>5.9500000000000004E-4</v>
      </c>
      <c r="AF22" s="99">
        <v>62350</v>
      </c>
      <c r="AG22" s="99" t="s">
        <v>806</v>
      </c>
      <c r="AH22" s="593">
        <v>0.42199999999999999</v>
      </c>
      <c r="AI22" s="107">
        <v>0</v>
      </c>
    </row>
    <row r="23" spans="1:35" s="12" customFormat="1">
      <c r="A23" s="14" t="s">
        <v>210</v>
      </c>
      <c r="B23" s="634" t="s">
        <v>167</v>
      </c>
      <c r="C23" s="15" t="s">
        <v>168</v>
      </c>
      <c r="D23" s="6" t="s">
        <v>203</v>
      </c>
      <c r="E23" s="6" t="s">
        <v>204</v>
      </c>
      <c r="F23" s="6">
        <v>0.4909</v>
      </c>
      <c r="G23" s="100">
        <v>0.69424464670658703</v>
      </c>
      <c r="H23" s="100">
        <v>0.97959507669832002</v>
      </c>
      <c r="I23" s="100">
        <v>0.461041173177833</v>
      </c>
      <c r="J23" s="115">
        <v>0.37690000000000001</v>
      </c>
      <c r="K23" s="106">
        <v>5.8099999999999999E-2</v>
      </c>
      <c r="L23" s="107">
        <v>8.8519999999999995E-11</v>
      </c>
      <c r="M23" s="118">
        <v>197759</v>
      </c>
      <c r="N23" s="102">
        <v>0.16623310449152001</v>
      </c>
      <c r="O23" s="100">
        <v>0.22315551720356999</v>
      </c>
      <c r="P23" s="107">
        <v>0.456319821981715</v>
      </c>
      <c r="Q23" s="99">
        <v>20875</v>
      </c>
      <c r="R23" s="659">
        <v>7.0073915288769495E-2</v>
      </c>
      <c r="S23" s="102">
        <v>0.46749802425939302</v>
      </c>
      <c r="T23" s="100">
        <v>0.69123104473085895</v>
      </c>
      <c r="U23" s="107">
        <v>0.49883323259699403</v>
      </c>
      <c r="V23" s="653">
        <v>9583</v>
      </c>
      <c r="W23" s="661">
        <v>1.5119320952292699E-3</v>
      </c>
      <c r="X23" s="102">
        <v>9.1873751833503298E-2</v>
      </c>
      <c r="Y23" s="100">
        <v>0.16218031034240701</v>
      </c>
      <c r="Z23" s="107">
        <v>0.57105977425871002</v>
      </c>
      <c r="AA23" s="99">
        <v>31602.03471</v>
      </c>
      <c r="AB23" s="659">
        <v>0.19570332072629201</v>
      </c>
      <c r="AC23" s="100">
        <v>0.13</v>
      </c>
      <c r="AD23" s="100">
        <v>0.129</v>
      </c>
      <c r="AE23" s="107">
        <v>0.314</v>
      </c>
      <c r="AF23" s="99">
        <v>62060</v>
      </c>
      <c r="AG23" s="99" t="s">
        <v>806</v>
      </c>
      <c r="AH23" s="593">
        <v>0.33600000000000002</v>
      </c>
      <c r="AI23" s="107">
        <v>0.11</v>
      </c>
    </row>
    <row r="24" spans="1:35" s="12" customFormat="1">
      <c r="A24" s="14" t="s">
        <v>210</v>
      </c>
      <c r="B24" s="634" t="s">
        <v>169</v>
      </c>
      <c r="C24" s="15" t="s">
        <v>170</v>
      </c>
      <c r="D24" s="6" t="s">
        <v>203</v>
      </c>
      <c r="E24" s="6" t="s">
        <v>204</v>
      </c>
      <c r="F24" s="6">
        <v>0.32619999999999999</v>
      </c>
      <c r="G24" s="100">
        <v>0.32060040282654001</v>
      </c>
      <c r="H24" s="100">
        <v>1.8698461298701299E-2</v>
      </c>
      <c r="I24" s="100">
        <v>0.15044938713467601</v>
      </c>
      <c r="J24" s="115">
        <v>-0.40150000000000002</v>
      </c>
      <c r="K24" s="106">
        <v>6.1400000000000003E-2</v>
      </c>
      <c r="L24" s="107">
        <v>6.1310000000000006E-11</v>
      </c>
      <c r="M24" s="118">
        <v>199136</v>
      </c>
      <c r="N24" s="102">
        <v>-0.166514989250899</v>
      </c>
      <c r="O24" s="100">
        <v>0.220273810990053</v>
      </c>
      <c r="P24" s="107">
        <v>0.44968189127066799</v>
      </c>
      <c r="Q24" s="99">
        <v>20874.990000000002</v>
      </c>
      <c r="R24" s="659">
        <v>8.7197273761153493E-2</v>
      </c>
      <c r="S24" s="102">
        <v>0.50574688771312903</v>
      </c>
      <c r="T24" s="100">
        <v>0.72550142623810698</v>
      </c>
      <c r="U24" s="107">
        <v>0.48574034920333498</v>
      </c>
      <c r="V24" s="653">
        <v>9625</v>
      </c>
      <c r="W24" s="661">
        <v>1.6078853263074299E-3</v>
      </c>
      <c r="X24" s="102">
        <v>-0.24001992867556801</v>
      </c>
      <c r="Y24" s="100">
        <v>0.204067340759535</v>
      </c>
      <c r="Z24" s="107">
        <v>0.23952294733544399</v>
      </c>
      <c r="AA24" s="99">
        <v>33531.000004499998</v>
      </c>
      <c r="AB24" s="659">
        <v>7.80452582429602E-2</v>
      </c>
      <c r="AC24" s="100">
        <v>-0.17699999999999999</v>
      </c>
      <c r="AD24" s="100">
        <v>0.14699999999999999</v>
      </c>
      <c r="AE24" s="107">
        <v>0.22700000000000001</v>
      </c>
      <c r="AF24" s="99">
        <v>64031</v>
      </c>
      <c r="AG24" s="99" t="s">
        <v>806</v>
      </c>
      <c r="AH24" s="593">
        <v>0.39300000000000002</v>
      </c>
      <c r="AI24" s="107">
        <v>0</v>
      </c>
    </row>
    <row r="25" spans="1:35" s="12" customFormat="1">
      <c r="A25" s="14" t="s">
        <v>210</v>
      </c>
      <c r="B25" s="634" t="s">
        <v>182</v>
      </c>
      <c r="C25" s="15" t="s">
        <v>183</v>
      </c>
      <c r="D25" s="6" t="s">
        <v>203</v>
      </c>
      <c r="E25" s="6" t="s">
        <v>206</v>
      </c>
      <c r="F25" s="6">
        <v>0.81230000000000002</v>
      </c>
      <c r="G25" s="100">
        <v>0.85790710588901897</v>
      </c>
      <c r="H25" s="100">
        <v>0.79836908599355305</v>
      </c>
      <c r="I25" s="100">
        <v>0.87173459284631705</v>
      </c>
      <c r="J25" s="115">
        <v>0.56299999999999994</v>
      </c>
      <c r="K25" s="106">
        <v>7.6399999999999996E-2</v>
      </c>
      <c r="L25" s="107">
        <v>1.7169999999999999E-13</v>
      </c>
      <c r="M25" s="118">
        <v>187013</v>
      </c>
      <c r="N25" s="102">
        <v>-4.9458922274217602E-2</v>
      </c>
      <c r="O25" s="100">
        <v>0.29745006136035101</v>
      </c>
      <c r="P25" s="107">
        <v>0.86793944579500204</v>
      </c>
      <c r="Q25" s="99">
        <v>20873.968000000001</v>
      </c>
      <c r="R25" s="659">
        <v>0.101167759795736</v>
      </c>
      <c r="S25" s="102">
        <v>0.44632775615070502</v>
      </c>
      <c r="T25" s="100">
        <v>0.25880107252111101</v>
      </c>
      <c r="U25" s="107">
        <v>8.4599983094545902E-2</v>
      </c>
      <c r="V25" s="653">
        <v>9617</v>
      </c>
      <c r="W25" s="661">
        <v>4.1715849934578102E-2</v>
      </c>
      <c r="X25" s="102">
        <v>-2.99981840419523E-2</v>
      </c>
      <c r="Y25" s="100">
        <v>0.21618342590331799</v>
      </c>
      <c r="Z25" s="107">
        <v>0.88963771310150297</v>
      </c>
      <c r="AA25" s="99">
        <v>32218.8000025</v>
      </c>
      <c r="AB25" s="659">
        <v>0.19853536934451199</v>
      </c>
      <c r="AC25" s="100">
        <v>0.115</v>
      </c>
      <c r="AD25" s="100">
        <v>0.14499999999999999</v>
      </c>
      <c r="AE25" s="107">
        <v>0.42899999999999999</v>
      </c>
      <c r="AF25" s="99">
        <v>62710</v>
      </c>
      <c r="AG25" s="99" t="s">
        <v>806</v>
      </c>
      <c r="AH25" s="593">
        <v>1.9300000000000001E-2</v>
      </c>
      <c r="AI25" s="107">
        <v>0.7</v>
      </c>
    </row>
    <row r="26" spans="1:35" s="12" customFormat="1">
      <c r="A26" s="14" t="s">
        <v>210</v>
      </c>
      <c r="B26" s="634" t="s">
        <v>83</v>
      </c>
      <c r="C26" s="15" t="s">
        <v>231</v>
      </c>
      <c r="D26" s="6" t="s">
        <v>205</v>
      </c>
      <c r="E26" s="6" t="s">
        <v>206</v>
      </c>
      <c r="F26" s="6">
        <v>0.44589999999999996</v>
      </c>
      <c r="G26" s="100">
        <v>0.46781250234731903</v>
      </c>
      <c r="H26" s="100">
        <v>0.548620626895854</v>
      </c>
      <c r="I26" s="100">
        <v>0.19778528279865701</v>
      </c>
      <c r="J26" s="115">
        <v>0.49459999999999998</v>
      </c>
      <c r="K26" s="106">
        <v>5.9200000000000003E-2</v>
      </c>
      <c r="L26" s="107">
        <v>6.8820000000000002E-17</v>
      </c>
      <c r="M26" s="118">
        <v>195577</v>
      </c>
      <c r="N26" s="102">
        <v>0.40306781735577002</v>
      </c>
      <c r="O26" s="100">
        <v>0.209136077028829</v>
      </c>
      <c r="P26" s="107">
        <v>5.3942339308453401E-2</v>
      </c>
      <c r="Q26" s="99">
        <v>20874.88</v>
      </c>
      <c r="R26" s="659">
        <v>0.231901703000152</v>
      </c>
      <c r="S26" s="102">
        <v>0.159685044663359</v>
      </c>
      <c r="T26" s="100">
        <v>0.26986693709273402</v>
      </c>
      <c r="U26" s="107">
        <v>0.55403963865877703</v>
      </c>
      <c r="V26" s="653">
        <v>5934</v>
      </c>
      <c r="W26" s="661">
        <v>2.4460825784440601E-2</v>
      </c>
      <c r="X26" s="102">
        <v>-0.17419820612635201</v>
      </c>
      <c r="Y26" s="100">
        <v>0.185874870283987</v>
      </c>
      <c r="Z26" s="107">
        <v>0.34866598903948298</v>
      </c>
      <c r="AA26" s="99">
        <v>32220.799997999999</v>
      </c>
      <c r="AB26" s="659">
        <v>0.22845565227320699</v>
      </c>
      <c r="AC26" s="100">
        <v>9.7000000000000003E-2</v>
      </c>
      <c r="AD26" s="100">
        <v>0.124</v>
      </c>
      <c r="AE26" s="107">
        <v>0.432</v>
      </c>
      <c r="AF26" s="99">
        <v>59030</v>
      </c>
      <c r="AG26" s="99" t="s">
        <v>806</v>
      </c>
      <c r="AH26" s="593">
        <v>5.2100000000000002E-3</v>
      </c>
      <c r="AI26" s="107">
        <v>0.76</v>
      </c>
    </row>
    <row r="27" spans="1:35" s="12" customFormat="1">
      <c r="A27" s="14" t="s">
        <v>210</v>
      </c>
      <c r="B27" s="634" t="s">
        <v>146</v>
      </c>
      <c r="C27" s="15" t="s">
        <v>147</v>
      </c>
      <c r="D27" s="6" t="s">
        <v>203</v>
      </c>
      <c r="E27" s="6" t="s">
        <v>204</v>
      </c>
      <c r="F27" s="6">
        <v>8.6800000000000002E-2</v>
      </c>
      <c r="G27" s="100">
        <v>0.19228479193443199</v>
      </c>
      <c r="H27" s="100">
        <v>0.24998908147379301</v>
      </c>
      <c r="I27" s="100">
        <v>4.3792490895628297E-2</v>
      </c>
      <c r="J27" s="115">
        <v>-1.1332</v>
      </c>
      <c r="K27" s="106">
        <v>0.1046</v>
      </c>
      <c r="L27" s="107">
        <v>2.3500000000000002E-27</v>
      </c>
      <c r="M27" s="118">
        <v>193818</v>
      </c>
      <c r="N27" s="102">
        <v>-0.63763979190058895</v>
      </c>
      <c r="O27" s="100">
        <v>0.26238283698721998</v>
      </c>
      <c r="P27" s="107">
        <v>1.5090965770371501E-2</v>
      </c>
      <c r="Q27" s="99">
        <v>20874.91</v>
      </c>
      <c r="R27" s="659">
        <v>0.92107115778352899</v>
      </c>
      <c r="S27" s="102">
        <v>-0.364051353490214</v>
      </c>
      <c r="T27" s="100">
        <v>0.25062342714552899</v>
      </c>
      <c r="U27" s="107">
        <v>0.14633954251277401</v>
      </c>
      <c r="V27" s="653">
        <v>9635</v>
      </c>
      <c r="W27" s="661">
        <v>0.58538185590840597</v>
      </c>
      <c r="X27" s="102">
        <v>-0.75425898110142298</v>
      </c>
      <c r="Y27" s="100">
        <v>0.35973101402663299</v>
      </c>
      <c r="Z27" s="107">
        <v>3.6017440883416803E-2</v>
      </c>
      <c r="AA27" s="99">
        <v>32402.00000036</v>
      </c>
      <c r="AB27" s="659">
        <v>0.346573871177772</v>
      </c>
      <c r="AC27" s="100">
        <v>-0.54700000000000004</v>
      </c>
      <c r="AD27" s="100">
        <v>0.16200000000000001</v>
      </c>
      <c r="AE27" s="107">
        <v>7.2300000000000001E-4</v>
      </c>
      <c r="AF27" s="99">
        <v>62912</v>
      </c>
      <c r="AG27" s="99" t="s">
        <v>986</v>
      </c>
      <c r="AH27" s="593">
        <v>1.7000000000000001E-2</v>
      </c>
      <c r="AI27" s="107">
        <v>0.71</v>
      </c>
    </row>
    <row r="28" spans="1:35" s="12" customFormat="1">
      <c r="A28" s="14" t="s">
        <v>210</v>
      </c>
      <c r="B28" s="634" t="s">
        <v>149</v>
      </c>
      <c r="C28" s="15" t="s">
        <v>150</v>
      </c>
      <c r="D28" s="6" t="s">
        <v>205</v>
      </c>
      <c r="E28" s="6" t="s">
        <v>206</v>
      </c>
      <c r="F28" s="6">
        <v>0.27039999999999997</v>
      </c>
      <c r="G28" s="100">
        <v>0.24172546107784401</v>
      </c>
      <c r="H28" s="100">
        <v>0.24898024046000999</v>
      </c>
      <c r="I28" s="100">
        <v>0.380349642004156</v>
      </c>
      <c r="J28" s="115">
        <v>-0.48609999999999998</v>
      </c>
      <c r="K28" s="106">
        <v>6.7199999999999996E-2</v>
      </c>
      <c r="L28" s="107">
        <v>4.5850000000000002E-13</v>
      </c>
      <c r="M28" s="118">
        <v>184835</v>
      </c>
      <c r="N28" s="102">
        <v>-0.74163692187739805</v>
      </c>
      <c r="O28" s="100">
        <v>0.24127305739327201</v>
      </c>
      <c r="P28" s="107">
        <v>2.1131643163143699E-3</v>
      </c>
      <c r="Q28" s="99">
        <v>20875</v>
      </c>
      <c r="R28" s="659">
        <v>0.13275936259746299</v>
      </c>
      <c r="S28" s="102">
        <v>-0.225667669949561</v>
      </c>
      <c r="T28" s="100">
        <v>0.23743733855499699</v>
      </c>
      <c r="U28" s="107">
        <v>0.34189359197175001</v>
      </c>
      <c r="V28" s="653">
        <v>9565</v>
      </c>
      <c r="W28" s="661">
        <v>3.4232748029260497E-2</v>
      </c>
      <c r="X28" s="102">
        <v>1.54014225495909E-2</v>
      </c>
      <c r="Y28" s="100">
        <v>0.148866200794006</v>
      </c>
      <c r="Z28" s="107">
        <v>0.91759935830497297</v>
      </c>
      <c r="AA28" s="99">
        <v>33519.999993999998</v>
      </c>
      <c r="AB28" s="659">
        <v>0.45252100901923598</v>
      </c>
      <c r="AC28" s="100">
        <v>-0.2</v>
      </c>
      <c r="AD28" s="100">
        <v>0.112</v>
      </c>
      <c r="AE28" s="107">
        <v>7.2800000000000004E-2</v>
      </c>
      <c r="AF28" s="99">
        <v>63960</v>
      </c>
      <c r="AG28" s="99" t="s">
        <v>806</v>
      </c>
      <c r="AH28" s="593">
        <v>7.6499999999999997E-3</v>
      </c>
      <c r="AI28" s="107">
        <v>0.75</v>
      </c>
    </row>
    <row r="29" spans="1:35" s="12" customFormat="1">
      <c r="A29" s="14" t="s">
        <v>210</v>
      </c>
      <c r="B29" s="634" t="s">
        <v>151</v>
      </c>
      <c r="C29" s="15" t="s">
        <v>152</v>
      </c>
      <c r="D29" s="6" t="s">
        <v>205</v>
      </c>
      <c r="E29" s="6" t="s">
        <v>206</v>
      </c>
      <c r="F29" s="6">
        <v>0.36</v>
      </c>
      <c r="G29" s="100">
        <v>0.49927963419383697</v>
      </c>
      <c r="H29" s="100">
        <v>0.27736785774481698</v>
      </c>
      <c r="I29" s="100">
        <v>0.66169639772553401</v>
      </c>
      <c r="J29" s="115">
        <v>-0.48359999999999997</v>
      </c>
      <c r="K29" s="106">
        <v>6.3200000000000006E-2</v>
      </c>
      <c r="L29" s="107">
        <v>2.0199999999999998E-14</v>
      </c>
      <c r="M29" s="118">
        <v>177149</v>
      </c>
      <c r="N29" s="102">
        <v>-0.41743507727638302</v>
      </c>
      <c r="O29" s="100">
        <v>0.20746664309237101</v>
      </c>
      <c r="P29" s="107">
        <v>4.4213742928671002E-2</v>
      </c>
      <c r="Q29" s="99">
        <v>20874.990000000002</v>
      </c>
      <c r="R29" s="659">
        <v>0.21716694089670799</v>
      </c>
      <c r="S29" s="102">
        <v>-0.23913147206398899</v>
      </c>
      <c r="T29" s="100">
        <v>0.28254535115303903</v>
      </c>
      <c r="U29" s="107">
        <v>0.39735907378745</v>
      </c>
      <c r="V29" s="653">
        <v>5933</v>
      </c>
      <c r="W29" s="661">
        <v>1.6506935384910201E-2</v>
      </c>
      <c r="X29" s="102">
        <v>-9.9469732826484497E-2</v>
      </c>
      <c r="Y29" s="100">
        <v>0.23243887359844501</v>
      </c>
      <c r="Z29" s="107">
        <v>0.6686953012722</v>
      </c>
      <c r="AA29" s="99">
        <v>23447.006829999998</v>
      </c>
      <c r="AB29" s="659">
        <v>0.22029181970609801</v>
      </c>
      <c r="AC29" s="100">
        <v>-0.26800000000000002</v>
      </c>
      <c r="AD29" s="100">
        <v>0.13600000000000001</v>
      </c>
      <c r="AE29" s="107">
        <v>4.8500000000000001E-2</v>
      </c>
      <c r="AF29" s="99">
        <v>50255</v>
      </c>
      <c r="AG29" s="99" t="s">
        <v>806</v>
      </c>
      <c r="AH29" s="593">
        <v>0.36799999999999999</v>
      </c>
      <c r="AI29" s="107">
        <v>0.05</v>
      </c>
    </row>
    <row r="30" spans="1:35" s="12" customFormat="1">
      <c r="A30" s="14" t="s">
        <v>210</v>
      </c>
      <c r="B30" s="634" t="s">
        <v>153</v>
      </c>
      <c r="C30" s="15" t="s">
        <v>154</v>
      </c>
      <c r="D30" s="6" t="s">
        <v>203</v>
      </c>
      <c r="E30" s="6" t="s">
        <v>204</v>
      </c>
      <c r="F30" s="6">
        <v>0.46779999999999999</v>
      </c>
      <c r="G30" s="100">
        <v>0.43095253512625298</v>
      </c>
      <c r="H30" s="100">
        <v>5.37675345466802E-2</v>
      </c>
      <c r="I30" s="100">
        <v>0.40439319050946898</v>
      </c>
      <c r="J30" s="115">
        <v>0.41320000000000001</v>
      </c>
      <c r="K30" s="106">
        <v>5.9400000000000001E-2</v>
      </c>
      <c r="L30" s="107">
        <v>3.399E-12</v>
      </c>
      <c r="M30" s="118">
        <v>191246</v>
      </c>
      <c r="N30" s="102">
        <v>0.12935065911643201</v>
      </c>
      <c r="O30" s="100">
        <v>0.21091804781155399</v>
      </c>
      <c r="P30" s="107">
        <v>0.53969485515750004</v>
      </c>
      <c r="Q30" s="99">
        <v>20874.7</v>
      </c>
      <c r="R30" s="659">
        <v>0.118737225587386</v>
      </c>
      <c r="S30" s="102">
        <v>0.29264574984961</v>
      </c>
      <c r="T30" s="100">
        <v>0.55615432978466095</v>
      </c>
      <c r="U30" s="107">
        <v>0.59875257490767797</v>
      </c>
      <c r="V30" s="653">
        <v>5934</v>
      </c>
      <c r="W30" s="661">
        <v>2.1837677174988998E-3</v>
      </c>
      <c r="X30" s="102">
        <v>0.21757234864746999</v>
      </c>
      <c r="Y30" s="100">
        <v>0.154400511270368</v>
      </c>
      <c r="Z30" s="107">
        <v>0.15879298588531099</v>
      </c>
      <c r="AA30" s="99">
        <v>32216.799995000001</v>
      </c>
      <c r="AB30" s="659">
        <v>0.24857862140277501</v>
      </c>
      <c r="AC30" s="100">
        <v>0.192</v>
      </c>
      <c r="AD30" s="100">
        <v>0.122</v>
      </c>
      <c r="AE30" s="107">
        <v>0.115</v>
      </c>
      <c r="AF30" s="99">
        <v>59026</v>
      </c>
      <c r="AG30" s="99" t="s">
        <v>806</v>
      </c>
      <c r="AH30" s="593">
        <v>0.41899999999999998</v>
      </c>
      <c r="AI30" s="107">
        <v>0</v>
      </c>
    </row>
    <row r="31" spans="1:35" s="12" customFormat="1">
      <c r="A31" s="14" t="s">
        <v>210</v>
      </c>
      <c r="B31" s="634" t="s">
        <v>155</v>
      </c>
      <c r="C31" s="15" t="s">
        <v>156</v>
      </c>
      <c r="D31" s="6" t="s">
        <v>203</v>
      </c>
      <c r="E31" s="6" t="s">
        <v>204</v>
      </c>
      <c r="F31" s="6">
        <v>0.80420000000000003</v>
      </c>
      <c r="G31" s="100">
        <v>0.76034600459902302</v>
      </c>
      <c r="H31" s="100">
        <v>0.76043004890229904</v>
      </c>
      <c r="I31" s="100">
        <v>0.74800435756036898</v>
      </c>
      <c r="J31" s="115">
        <v>-0.44719999999999999</v>
      </c>
      <c r="K31" s="106">
        <v>7.2099999999999997E-2</v>
      </c>
      <c r="L31" s="107">
        <v>5.6489999999999998E-10</v>
      </c>
      <c r="M31" s="118">
        <v>200889</v>
      </c>
      <c r="N31" s="102">
        <v>0.34152978705200099</v>
      </c>
      <c r="O31" s="100">
        <v>0.238383852975218</v>
      </c>
      <c r="P31" s="107">
        <v>0.15194689862659799</v>
      </c>
      <c r="Q31" s="99">
        <v>20874</v>
      </c>
      <c r="R31" s="659">
        <v>9.7167250697844598E-2</v>
      </c>
      <c r="S31" s="102">
        <v>-0.46873949399838499</v>
      </c>
      <c r="T31" s="100">
        <v>0.24543762706639599</v>
      </c>
      <c r="U31" s="107">
        <v>5.6157545115500897E-2</v>
      </c>
      <c r="V31" s="653">
        <v>9611</v>
      </c>
      <c r="W31" s="661">
        <v>2.4731576790793901E-2</v>
      </c>
      <c r="X31" s="102">
        <v>4.3538107161301E-2</v>
      </c>
      <c r="Y31" s="100">
        <v>0.16884750510935301</v>
      </c>
      <c r="Z31" s="107">
        <v>0.79651911835835598</v>
      </c>
      <c r="AA31" s="99">
        <v>33505.000007000002</v>
      </c>
      <c r="AB31" s="659">
        <v>0.23955457040068601</v>
      </c>
      <c r="AC31" s="100">
        <v>-4.0000000000000001E-3</v>
      </c>
      <c r="AD31" s="100">
        <v>0.12</v>
      </c>
      <c r="AE31" s="107">
        <v>0.97699999999999998</v>
      </c>
      <c r="AF31" s="99">
        <v>63990</v>
      </c>
      <c r="AG31" s="99" t="s">
        <v>986</v>
      </c>
      <c r="AH31" s="593">
        <v>1.23E-3</v>
      </c>
      <c r="AI31" s="107">
        <v>0.81</v>
      </c>
    </row>
    <row r="32" spans="1:35" s="12" customFormat="1">
      <c r="A32" s="14" t="s">
        <v>210</v>
      </c>
      <c r="B32" s="634" t="s">
        <v>157</v>
      </c>
      <c r="C32" s="15" t="s">
        <v>158</v>
      </c>
      <c r="D32" s="6" t="s">
        <v>205</v>
      </c>
      <c r="E32" s="6" t="s">
        <v>204</v>
      </c>
      <c r="F32" s="6">
        <v>0.2853</v>
      </c>
      <c r="G32" s="100">
        <v>0.43514577459053699</v>
      </c>
      <c r="H32" s="100">
        <v>0.47521900185466198</v>
      </c>
      <c r="I32" s="100">
        <v>0.24164335061985701</v>
      </c>
      <c r="J32" s="115">
        <v>-0.52149999999999996</v>
      </c>
      <c r="K32" s="106">
        <v>6.7000000000000004E-2</v>
      </c>
      <c r="L32" s="107">
        <v>6.9690000000000002E-15</v>
      </c>
      <c r="M32" s="118">
        <v>183845</v>
      </c>
      <c r="N32" s="102">
        <v>-0.454566087968932</v>
      </c>
      <c r="O32" s="100">
        <v>0.20871674377662799</v>
      </c>
      <c r="P32" s="107">
        <v>2.9412807608304101E-2</v>
      </c>
      <c r="Q32" s="99">
        <v>20874.900000000001</v>
      </c>
      <c r="R32" s="659">
        <v>0.27886240487138803</v>
      </c>
      <c r="S32" s="102">
        <v>-0.55463099565570695</v>
      </c>
      <c r="T32" s="100">
        <v>0.26971102244917899</v>
      </c>
      <c r="U32" s="107">
        <v>3.97449586270468E-2</v>
      </c>
      <c r="V32" s="653">
        <v>5931</v>
      </c>
      <c r="W32" s="661">
        <v>3.0226330317548501E-2</v>
      </c>
      <c r="X32" s="102">
        <v>-8.6573958264528905E-2</v>
      </c>
      <c r="Y32" s="100">
        <v>0.18538407771600701</v>
      </c>
      <c r="Z32" s="107">
        <v>0.64050144506555895</v>
      </c>
      <c r="AA32" s="99">
        <v>32182.699998</v>
      </c>
      <c r="AB32" s="659">
        <v>0.34606570651356</v>
      </c>
      <c r="AC32" s="100">
        <v>-0.313</v>
      </c>
      <c r="AD32" s="100">
        <v>0.123</v>
      </c>
      <c r="AE32" s="107">
        <v>1.12E-2</v>
      </c>
      <c r="AF32" s="99">
        <v>58989</v>
      </c>
      <c r="AG32" s="99" t="s">
        <v>986</v>
      </c>
      <c r="AH32" s="593">
        <v>0.17299999999999999</v>
      </c>
      <c r="AI32" s="107">
        <v>0.4</v>
      </c>
    </row>
    <row r="33" spans="1:35" s="12" customFormat="1">
      <c r="A33" s="14" t="s">
        <v>210</v>
      </c>
      <c r="B33" s="634" t="s">
        <v>159</v>
      </c>
      <c r="C33" s="15" t="s">
        <v>160</v>
      </c>
      <c r="D33" s="6" t="s">
        <v>205</v>
      </c>
      <c r="E33" s="6" t="s">
        <v>206</v>
      </c>
      <c r="F33" s="6">
        <v>0.16010000000000002</v>
      </c>
      <c r="G33" s="100">
        <v>0.35849733638195802</v>
      </c>
      <c r="H33" s="100">
        <v>0.28704276071549101</v>
      </c>
      <c r="I33" s="100">
        <v>0.10716991239352</v>
      </c>
      <c r="J33" s="115">
        <v>-0.90859999999999996</v>
      </c>
      <c r="K33" s="106">
        <v>8.1100000000000005E-2</v>
      </c>
      <c r="L33" s="107">
        <v>3.877E-29</v>
      </c>
      <c r="M33" s="118">
        <v>195206</v>
      </c>
      <c r="N33" s="102">
        <v>-0.69514670592509298</v>
      </c>
      <c r="O33" s="100">
        <v>0.21558410894643801</v>
      </c>
      <c r="P33" s="107">
        <v>1.2620155226896899E-3</v>
      </c>
      <c r="Q33" s="99">
        <v>20874.990000000002</v>
      </c>
      <c r="R33" s="659">
        <v>0.91022828357034302</v>
      </c>
      <c r="S33" s="102">
        <v>-0.55715876993981595</v>
      </c>
      <c r="T33" s="100">
        <v>0.30834980034359599</v>
      </c>
      <c r="U33" s="107">
        <v>7.0777105993233197E-2</v>
      </c>
      <c r="V33" s="653">
        <v>5926</v>
      </c>
      <c r="W33" s="661">
        <v>0.15924458657778201</v>
      </c>
      <c r="X33" s="102">
        <v>-0.51364039625712998</v>
      </c>
      <c r="Y33" s="100">
        <v>0.239700109496015</v>
      </c>
      <c r="Z33" s="107">
        <v>3.2125474472172698E-2</v>
      </c>
      <c r="AA33" s="99">
        <v>31847.0000019</v>
      </c>
      <c r="AB33" s="659">
        <v>0.66405657911241001</v>
      </c>
      <c r="AC33" s="100">
        <v>-0.60199999999999998</v>
      </c>
      <c r="AD33" s="100">
        <v>0.14199999999999999</v>
      </c>
      <c r="AE33" s="107">
        <v>2.3200000000000001E-5</v>
      </c>
      <c r="AF33" s="99">
        <v>58648</v>
      </c>
      <c r="AG33" s="99" t="s">
        <v>986</v>
      </c>
      <c r="AH33" s="593">
        <v>0.27700000000000002</v>
      </c>
      <c r="AI33" s="107">
        <v>0.22</v>
      </c>
    </row>
    <row r="34" spans="1:35" s="12" customFormat="1">
      <c r="A34" s="14" t="s">
        <v>210</v>
      </c>
      <c r="B34" s="634" t="s">
        <v>161</v>
      </c>
      <c r="C34" s="15" t="s">
        <v>162</v>
      </c>
      <c r="D34" s="6" t="s">
        <v>203</v>
      </c>
      <c r="E34" s="6" t="s">
        <v>204</v>
      </c>
      <c r="F34" s="6">
        <v>0.47489999999999999</v>
      </c>
      <c r="G34" s="100">
        <v>0.118849736463824</v>
      </c>
      <c r="H34" s="100" t="s">
        <v>208</v>
      </c>
      <c r="I34" s="100">
        <v>8.8936387599370503E-2</v>
      </c>
      <c r="J34" s="115">
        <v>0.4975</v>
      </c>
      <c r="K34" s="106">
        <v>6.2E-2</v>
      </c>
      <c r="L34" s="107">
        <v>9.9700000000000003E-16</v>
      </c>
      <c r="M34" s="118">
        <v>177067</v>
      </c>
      <c r="N34" s="102">
        <v>0.41537623851591898</v>
      </c>
      <c r="O34" s="100">
        <v>0.317206955049253</v>
      </c>
      <c r="P34" s="107">
        <v>0.19037172808393699</v>
      </c>
      <c r="Q34" s="99">
        <v>20870</v>
      </c>
      <c r="R34" s="659">
        <v>5.2763443281758901E-2</v>
      </c>
      <c r="S34" s="102" t="s">
        <v>208</v>
      </c>
      <c r="T34" s="100" t="s">
        <v>208</v>
      </c>
      <c r="U34" s="107" t="s">
        <v>208</v>
      </c>
      <c r="V34" s="653">
        <v>0</v>
      </c>
      <c r="W34" s="661" t="s">
        <v>208</v>
      </c>
      <c r="X34" s="102">
        <v>1.13669037510351</v>
      </c>
      <c r="Y34" s="100">
        <v>0.35472346411597999</v>
      </c>
      <c r="Z34" s="107">
        <v>1.35325071744395E-3</v>
      </c>
      <c r="AA34" s="99">
        <v>18095.999997300001</v>
      </c>
      <c r="AB34" s="659">
        <v>2.6548136427254398E-2</v>
      </c>
      <c r="AC34" s="100">
        <v>0.73599999999999999</v>
      </c>
      <c r="AD34" s="100">
        <v>0.23599999999999999</v>
      </c>
      <c r="AE34" s="107">
        <v>1.8600000000000001E-3</v>
      </c>
      <c r="AF34" s="99">
        <v>38966</v>
      </c>
      <c r="AG34" s="99" t="s">
        <v>806</v>
      </c>
      <c r="AH34" s="593">
        <v>0.19800000000000001</v>
      </c>
      <c r="AI34" s="107">
        <v>0.38</v>
      </c>
    </row>
    <row r="35" spans="1:35" s="12" customFormat="1">
      <c r="A35" s="14" t="s">
        <v>210</v>
      </c>
      <c r="B35" s="634" t="s">
        <v>163</v>
      </c>
      <c r="C35" s="15" t="s">
        <v>164</v>
      </c>
      <c r="D35" s="6" t="s">
        <v>205</v>
      </c>
      <c r="E35" s="6" t="s">
        <v>206</v>
      </c>
      <c r="F35" s="6">
        <v>0.88980000000000004</v>
      </c>
      <c r="G35" s="100">
        <v>0.89435857397218199</v>
      </c>
      <c r="H35" s="100" t="s">
        <v>208</v>
      </c>
      <c r="I35" s="100">
        <v>0.64738279075556204</v>
      </c>
      <c r="J35" s="115">
        <v>0.52929999999999999</v>
      </c>
      <c r="K35" s="106">
        <v>0.1004</v>
      </c>
      <c r="L35" s="107">
        <v>1.363E-7</v>
      </c>
      <c r="M35" s="118">
        <v>172012</v>
      </c>
      <c r="N35" s="102">
        <v>-0.35049851529312198</v>
      </c>
      <c r="O35" s="100">
        <v>0.363753559426789</v>
      </c>
      <c r="P35" s="107">
        <v>0.335266382249441</v>
      </c>
      <c r="Q35" s="99">
        <v>20874.712</v>
      </c>
      <c r="R35" s="659">
        <v>5.6795470994359998E-2</v>
      </c>
      <c r="S35" s="102" t="s">
        <v>208</v>
      </c>
      <c r="T35" s="100" t="s">
        <v>208</v>
      </c>
      <c r="U35" s="107" t="s">
        <v>208</v>
      </c>
      <c r="V35" s="653">
        <v>0</v>
      </c>
      <c r="W35" s="661" t="s">
        <v>208</v>
      </c>
      <c r="X35" s="102">
        <v>0.48799653775082502</v>
      </c>
      <c r="Y35" s="100">
        <v>0.150412578705405</v>
      </c>
      <c r="Z35" s="107">
        <v>1.17703921016651E-3</v>
      </c>
      <c r="AA35" s="99">
        <v>33850.034712000001</v>
      </c>
      <c r="AB35" s="659">
        <v>0.54070112136696002</v>
      </c>
      <c r="AC35" s="100">
        <v>0.36599999999999999</v>
      </c>
      <c r="AD35" s="100">
        <v>0.13900000000000001</v>
      </c>
      <c r="AE35" s="107">
        <v>8.5400000000000007E-3</v>
      </c>
      <c r="AF35" s="99">
        <v>54725</v>
      </c>
      <c r="AG35" s="99" t="s">
        <v>806</v>
      </c>
      <c r="AH35" s="593">
        <v>6.6000000000000003E-2</v>
      </c>
      <c r="AI35" s="107">
        <v>0.63</v>
      </c>
    </row>
    <row r="36" spans="1:35" s="12" customFormat="1">
      <c r="A36" s="14" t="s">
        <v>210</v>
      </c>
      <c r="B36" s="634" t="s">
        <v>165</v>
      </c>
      <c r="C36" s="15" t="s">
        <v>27</v>
      </c>
      <c r="D36" s="6" t="s">
        <v>203</v>
      </c>
      <c r="E36" s="6" t="s">
        <v>204</v>
      </c>
      <c r="F36" s="6">
        <v>0.72209999999999996</v>
      </c>
      <c r="G36" s="100">
        <v>0.63755230691312104</v>
      </c>
      <c r="H36" s="100">
        <v>0.68200212856534703</v>
      </c>
      <c r="I36" s="100">
        <v>0.60997084371596499</v>
      </c>
      <c r="J36" s="115">
        <v>-0.54910000000000003</v>
      </c>
      <c r="K36" s="106">
        <v>6.7199999999999996E-2</v>
      </c>
      <c r="L36" s="107">
        <v>3.0559999999999998E-16</v>
      </c>
      <c r="M36" s="118">
        <v>187238</v>
      </c>
      <c r="N36" s="102">
        <v>-4.85399690268013E-2</v>
      </c>
      <c r="O36" s="100">
        <v>0.21910278162161201</v>
      </c>
      <c r="P36" s="107">
        <v>0.82467221226138798</v>
      </c>
      <c r="Q36" s="99">
        <v>20869.88</v>
      </c>
      <c r="R36" s="659">
        <v>0.300445776210291</v>
      </c>
      <c r="S36" s="102">
        <v>9.1356351933984004E-2</v>
      </c>
      <c r="T36" s="100">
        <v>0.34777119554623498</v>
      </c>
      <c r="U36" s="107">
        <v>0.79278877901092104</v>
      </c>
      <c r="V36" s="653">
        <v>2349</v>
      </c>
      <c r="W36" s="661">
        <v>7.28835225237086E-3</v>
      </c>
      <c r="X36" s="102">
        <v>-5.0953014260814999E-2</v>
      </c>
      <c r="Y36" s="100">
        <v>0.15777206046425399</v>
      </c>
      <c r="Z36" s="107">
        <v>0.74673057755885597</v>
      </c>
      <c r="AA36" s="99">
        <v>32144.700005999999</v>
      </c>
      <c r="AB36" s="659">
        <v>0.58735170672216996</v>
      </c>
      <c r="AC36" s="100">
        <v>-3.3000000000000002E-2</v>
      </c>
      <c r="AD36" s="100">
        <v>0.12</v>
      </c>
      <c r="AE36" s="107">
        <v>0.78200000000000003</v>
      </c>
      <c r="AF36" s="99">
        <v>55364</v>
      </c>
      <c r="AG36" s="99" t="s">
        <v>986</v>
      </c>
      <c r="AH36" s="593">
        <v>2.6800000000000001E-3</v>
      </c>
      <c r="AI36" s="107">
        <v>0.79</v>
      </c>
    </row>
    <row r="37" spans="1:35" s="12" customFormat="1">
      <c r="A37" s="14" t="s">
        <v>210</v>
      </c>
      <c r="B37" s="634" t="s">
        <v>28</v>
      </c>
      <c r="C37" s="15" t="s">
        <v>171</v>
      </c>
      <c r="D37" s="6" t="s">
        <v>203</v>
      </c>
      <c r="E37" s="6" t="s">
        <v>206</v>
      </c>
      <c r="F37" s="6">
        <v>0.31599999999999995</v>
      </c>
      <c r="G37" s="100">
        <v>0.25904437188055102</v>
      </c>
      <c r="H37" s="100">
        <v>9.9851836872261499E-2</v>
      </c>
      <c r="I37" s="100">
        <v>0.27943417096596002</v>
      </c>
      <c r="J37" s="115">
        <v>0.63919999999999999</v>
      </c>
      <c r="K37" s="106">
        <v>6.9400000000000003E-2</v>
      </c>
      <c r="L37" s="107">
        <v>3.3520000000000003E-20</v>
      </c>
      <c r="M37" s="118">
        <v>164272</v>
      </c>
      <c r="N37" s="102">
        <v>0.14589629772740201</v>
      </c>
      <c r="O37" s="100">
        <v>0.239676269868383</v>
      </c>
      <c r="P37" s="107">
        <v>0.54270850256706704</v>
      </c>
      <c r="Q37" s="99">
        <v>20874.476999999999</v>
      </c>
      <c r="R37" s="659">
        <v>0.366048972804359</v>
      </c>
      <c r="S37" s="102">
        <v>1.2609483793395899</v>
      </c>
      <c r="T37" s="100">
        <v>0.467780670512707</v>
      </c>
      <c r="U37" s="107">
        <v>7.02625234881418E-3</v>
      </c>
      <c r="V37" s="653">
        <v>5934</v>
      </c>
      <c r="W37" s="661">
        <v>1.16930008757357E-2</v>
      </c>
      <c r="X37" s="102">
        <v>3.91115382120431E-2</v>
      </c>
      <c r="Y37" s="100">
        <v>0.20650629586255101</v>
      </c>
      <c r="Z37" s="107">
        <v>0.84978218678605499</v>
      </c>
      <c r="AA37" s="99">
        <v>29694.799999999999</v>
      </c>
      <c r="AB37" s="659">
        <v>0.62813848493583002</v>
      </c>
      <c r="AC37" s="100">
        <v>0.20300000000000001</v>
      </c>
      <c r="AD37" s="100">
        <v>0.14799999999999999</v>
      </c>
      <c r="AE37" s="107">
        <v>0.17100000000000001</v>
      </c>
      <c r="AF37" s="99">
        <v>56503</v>
      </c>
      <c r="AG37" s="99" t="s">
        <v>986</v>
      </c>
      <c r="AH37" s="593">
        <v>4.9399999999999999E-3</v>
      </c>
      <c r="AI37" s="107">
        <v>0.77</v>
      </c>
    </row>
    <row r="38" spans="1:35" s="12" customFormat="1">
      <c r="A38" s="14" t="s">
        <v>210</v>
      </c>
      <c r="B38" s="634" t="s">
        <v>172</v>
      </c>
      <c r="C38" s="15" t="s">
        <v>173</v>
      </c>
      <c r="D38" s="6" t="s">
        <v>205</v>
      </c>
      <c r="E38" s="6" t="s">
        <v>206</v>
      </c>
      <c r="F38" s="6">
        <v>0.34189999999999998</v>
      </c>
      <c r="G38" s="100">
        <v>0.349619381845792</v>
      </c>
      <c r="H38" s="100">
        <v>0.47922393843871702</v>
      </c>
      <c r="I38" s="100">
        <v>0.10957452926462399</v>
      </c>
      <c r="J38" s="115">
        <v>0.41289999999999999</v>
      </c>
      <c r="K38" s="106">
        <v>6.6299999999999998E-2</v>
      </c>
      <c r="L38" s="107">
        <v>4.7130000000000002E-10</v>
      </c>
      <c r="M38" s="118">
        <v>164795</v>
      </c>
      <c r="N38" s="102">
        <v>0.21167383347837501</v>
      </c>
      <c r="O38" s="100">
        <v>0.21639141374416601</v>
      </c>
      <c r="P38" s="107">
        <v>0.32797598192667798</v>
      </c>
      <c r="Q38" s="99">
        <v>20875.05</v>
      </c>
      <c r="R38" s="659">
        <v>0.10357498710358901</v>
      </c>
      <c r="S38" s="102">
        <v>-6.1709306930693097E-2</v>
      </c>
      <c r="T38" s="100">
        <v>0.230323248492287</v>
      </c>
      <c r="U38" s="107">
        <v>0.78875721493347395</v>
      </c>
      <c r="V38" s="653">
        <v>5393</v>
      </c>
      <c r="W38" s="661">
        <v>1.22805379374055E-2</v>
      </c>
      <c r="X38" s="102">
        <v>-1.23581158086791E-2</v>
      </c>
      <c r="Y38" s="100">
        <v>0.235875461389531</v>
      </c>
      <c r="Z38" s="107">
        <v>0.95821591390684302</v>
      </c>
      <c r="AA38" s="99">
        <v>32198.898782699998</v>
      </c>
      <c r="AB38" s="659">
        <v>4.9218239557497101E-2</v>
      </c>
      <c r="AC38" s="100">
        <v>5.3999999999999999E-2</v>
      </c>
      <c r="AD38" s="100">
        <v>0.13100000000000001</v>
      </c>
      <c r="AE38" s="107">
        <v>0.68100000000000005</v>
      </c>
      <c r="AF38" s="99">
        <v>58467</v>
      </c>
      <c r="AG38" s="99" t="s">
        <v>806</v>
      </c>
      <c r="AH38" s="593">
        <v>7.6700000000000004E-2</v>
      </c>
      <c r="AI38" s="107">
        <v>0.56000000000000005</v>
      </c>
    </row>
    <row r="39" spans="1:35" s="12" customFormat="1">
      <c r="A39" s="14" t="s">
        <v>210</v>
      </c>
      <c r="B39" s="634" t="s">
        <v>174</v>
      </c>
      <c r="C39" s="15" t="s">
        <v>175</v>
      </c>
      <c r="D39" s="6" t="s">
        <v>203</v>
      </c>
      <c r="E39" s="6" t="s">
        <v>204</v>
      </c>
      <c r="F39" s="6">
        <v>0.85419999999999996</v>
      </c>
      <c r="G39" s="100">
        <v>0.95392766467065904</v>
      </c>
      <c r="H39" s="100" t="s">
        <v>208</v>
      </c>
      <c r="I39" s="100">
        <v>0.97253870557175104</v>
      </c>
      <c r="J39" s="115">
        <v>-0.65780000000000005</v>
      </c>
      <c r="K39" s="106">
        <v>8.3000000000000004E-2</v>
      </c>
      <c r="L39" s="107">
        <v>2.2649999999999999E-15</v>
      </c>
      <c r="M39" s="118">
        <v>188895</v>
      </c>
      <c r="N39" s="102">
        <v>0.31684490666167298</v>
      </c>
      <c r="O39" s="100">
        <v>0.49283111406098901</v>
      </c>
      <c r="P39" s="107">
        <v>0.52028400775108696</v>
      </c>
      <c r="Q39" s="99">
        <v>20875</v>
      </c>
      <c r="R39" s="659">
        <v>3.4413298934239903E-2</v>
      </c>
      <c r="S39" s="102" t="s">
        <v>208</v>
      </c>
      <c r="T39" s="100" t="s">
        <v>208</v>
      </c>
      <c r="U39" s="107" t="s">
        <v>208</v>
      </c>
      <c r="V39" s="653">
        <v>0</v>
      </c>
      <c r="W39" s="661" t="s">
        <v>208</v>
      </c>
      <c r="X39" s="102">
        <v>-0.51135236398675998</v>
      </c>
      <c r="Y39" s="100">
        <v>0.60349305991029201</v>
      </c>
      <c r="Z39" s="107">
        <v>0.39681620524802902</v>
      </c>
      <c r="AA39" s="99">
        <v>19329.000003500001</v>
      </c>
      <c r="AB39" s="659">
        <v>1.38088769695344E-2</v>
      </c>
      <c r="AC39" s="100">
        <v>-1.4E-2</v>
      </c>
      <c r="AD39" s="100">
        <v>0.38200000000000001</v>
      </c>
      <c r="AE39" s="107">
        <v>0.97</v>
      </c>
      <c r="AF39" s="99">
        <v>40204</v>
      </c>
      <c r="AG39" s="99" t="s">
        <v>806</v>
      </c>
      <c r="AH39" s="593">
        <v>0.14599999999999999</v>
      </c>
      <c r="AI39" s="107">
        <v>0.48</v>
      </c>
    </row>
    <row r="40" spans="1:35" s="12" customFormat="1">
      <c r="A40" s="14" t="s">
        <v>210</v>
      </c>
      <c r="B40" s="634" t="s">
        <v>176</v>
      </c>
      <c r="C40" s="15" t="s">
        <v>177</v>
      </c>
      <c r="D40" s="6" t="s">
        <v>203</v>
      </c>
      <c r="E40" s="6" t="s">
        <v>204</v>
      </c>
      <c r="F40" s="6">
        <v>0.38040000000000002</v>
      </c>
      <c r="G40" s="100">
        <v>0.16031679474868099</v>
      </c>
      <c r="H40" s="100">
        <v>0.221766666666667</v>
      </c>
      <c r="I40" s="100">
        <v>0.110408676013934</v>
      </c>
      <c r="J40" s="115">
        <v>0.32140000000000002</v>
      </c>
      <c r="K40" s="106">
        <v>5.96E-2</v>
      </c>
      <c r="L40" s="107">
        <v>7.0609999999999995E-8</v>
      </c>
      <c r="M40" s="118">
        <v>192546</v>
      </c>
      <c r="N40" s="102">
        <v>0.12267256385732001</v>
      </c>
      <c r="O40" s="100">
        <v>0.28318256251455498</v>
      </c>
      <c r="P40" s="107">
        <v>0.66487492284925198</v>
      </c>
      <c r="Q40" s="99">
        <v>20873.994999999999</v>
      </c>
      <c r="R40" s="659">
        <v>1.7607686145962999E-2</v>
      </c>
      <c r="S40" s="102">
        <v>0.212198206659335</v>
      </c>
      <c r="T40" s="100">
        <v>0.24617128579144901</v>
      </c>
      <c r="U40" s="107">
        <v>0.38869074058207698</v>
      </c>
      <c r="V40" s="653">
        <v>9636</v>
      </c>
      <c r="W40" s="661">
        <v>8.2046600916229704E-3</v>
      </c>
      <c r="X40" s="102">
        <v>0.44543690623173199</v>
      </c>
      <c r="Y40" s="100">
        <v>0.24014088047576099</v>
      </c>
      <c r="Z40" s="107">
        <v>6.3610753609007795E-2</v>
      </c>
      <c r="AA40" s="99">
        <v>31881.000002500001</v>
      </c>
      <c r="AB40" s="659">
        <v>2.08473500910316E-2</v>
      </c>
      <c r="AC40" s="100">
        <v>0.27500000000000002</v>
      </c>
      <c r="AD40" s="100">
        <v>0.14699999999999999</v>
      </c>
      <c r="AE40" s="107">
        <v>6.0900000000000003E-2</v>
      </c>
      <c r="AF40" s="99">
        <v>62391</v>
      </c>
      <c r="AG40" s="99" t="s">
        <v>806</v>
      </c>
      <c r="AH40" s="593">
        <v>0.81599999999999995</v>
      </c>
      <c r="AI40" s="107">
        <v>0</v>
      </c>
    </row>
    <row r="41" spans="1:35" s="12" customFormat="1">
      <c r="A41" s="14" t="s">
        <v>210</v>
      </c>
      <c r="B41" s="634" t="s">
        <v>178</v>
      </c>
      <c r="C41" s="15" t="s">
        <v>179</v>
      </c>
      <c r="D41" s="6" t="s">
        <v>205</v>
      </c>
      <c r="E41" s="6" t="s">
        <v>206</v>
      </c>
      <c r="F41" s="6">
        <v>0.45850000000000002</v>
      </c>
      <c r="G41" s="100">
        <v>0.46276973772274599</v>
      </c>
      <c r="H41" s="100">
        <v>0.54441739130434796</v>
      </c>
      <c r="I41" s="100">
        <v>0.50783726225784298</v>
      </c>
      <c r="J41" s="115">
        <v>0.39539999999999997</v>
      </c>
      <c r="K41" s="106">
        <v>5.91E-2</v>
      </c>
      <c r="L41" s="107">
        <v>2.228E-11</v>
      </c>
      <c r="M41" s="118">
        <v>192680</v>
      </c>
      <c r="N41" s="102">
        <v>0.37403422008311399</v>
      </c>
      <c r="O41" s="100">
        <v>0.206378393436288</v>
      </c>
      <c r="P41" s="107">
        <v>6.9928887075703106E-2</v>
      </c>
      <c r="Q41" s="99">
        <v>20872.95</v>
      </c>
      <c r="R41" s="659">
        <v>0.111134422289764</v>
      </c>
      <c r="S41" s="102">
        <v>0.33079734273594402</v>
      </c>
      <c r="T41" s="100">
        <v>0.206195954309423</v>
      </c>
      <c r="U41" s="107">
        <v>0.108650961519525</v>
      </c>
      <c r="V41" s="653">
        <v>9637</v>
      </c>
      <c r="W41" s="661">
        <v>2.8060735375477E-2</v>
      </c>
      <c r="X41" s="102">
        <v>0.49693409397341498</v>
      </c>
      <c r="Y41" s="100">
        <v>0.14775576474006299</v>
      </c>
      <c r="Z41" s="107">
        <v>7.7040924384420395E-4</v>
      </c>
      <c r="AA41" s="99">
        <v>32198.800004000001</v>
      </c>
      <c r="AB41" s="659">
        <v>0.24454382472691699</v>
      </c>
      <c r="AC41" s="100">
        <v>0.42399999999999999</v>
      </c>
      <c r="AD41" s="100">
        <v>0.104</v>
      </c>
      <c r="AE41" s="107">
        <v>4.46E-5</v>
      </c>
      <c r="AF41" s="99">
        <v>62709</v>
      </c>
      <c r="AG41" s="99" t="s">
        <v>986</v>
      </c>
      <c r="AH41" s="593">
        <v>0.90500000000000003</v>
      </c>
      <c r="AI41" s="107">
        <v>0</v>
      </c>
    </row>
    <row r="42" spans="1:35" s="12" customFormat="1">
      <c r="A42" s="14" t="s">
        <v>210</v>
      </c>
      <c r="B42" s="634" t="s">
        <v>180</v>
      </c>
      <c r="C42" s="15" t="s">
        <v>181</v>
      </c>
      <c r="D42" s="6" t="s">
        <v>205</v>
      </c>
      <c r="E42" s="6" t="s">
        <v>206</v>
      </c>
      <c r="F42" s="6">
        <v>0.87490000000000001</v>
      </c>
      <c r="G42" s="100">
        <v>0.92943329350376203</v>
      </c>
      <c r="H42" s="100">
        <v>0.98440000000000005</v>
      </c>
      <c r="I42" s="100">
        <v>0.81752045537464901</v>
      </c>
      <c r="J42" s="115">
        <v>-0.86709999999999998</v>
      </c>
      <c r="K42" s="106">
        <v>8.9399999999999993E-2</v>
      </c>
      <c r="L42" s="107">
        <v>3.1530000000000002E-22</v>
      </c>
      <c r="M42" s="118">
        <v>192338</v>
      </c>
      <c r="N42" s="102">
        <v>-0.65972437164935505</v>
      </c>
      <c r="O42" s="100">
        <v>0.41463562980881502</v>
      </c>
      <c r="P42" s="107">
        <v>0.111588363547963</v>
      </c>
      <c r="Q42" s="99">
        <v>20874.775000000001</v>
      </c>
      <c r="R42" s="659">
        <v>0.16445790627724399</v>
      </c>
      <c r="S42" s="102">
        <v>-0.14280000000000001</v>
      </c>
      <c r="T42" s="100">
        <v>1.3440000000000001</v>
      </c>
      <c r="U42" s="107">
        <v>0.91538400116413099</v>
      </c>
      <c r="V42" s="653">
        <v>1694</v>
      </c>
      <c r="W42" s="661">
        <v>1.4505801012452901E-3</v>
      </c>
      <c r="X42" s="102">
        <v>-0.13312273232552499</v>
      </c>
      <c r="Y42" s="100">
        <v>0.19291569650199999</v>
      </c>
      <c r="Z42" s="107">
        <v>0.49015865073718401</v>
      </c>
      <c r="AA42" s="99">
        <v>32896.000003000001</v>
      </c>
      <c r="AB42" s="659">
        <v>0.87623667480441503</v>
      </c>
      <c r="AC42" s="100">
        <v>-0.22500000000000001</v>
      </c>
      <c r="AD42" s="100">
        <v>0.17299999999999999</v>
      </c>
      <c r="AE42" s="107">
        <v>0.19400000000000001</v>
      </c>
      <c r="AF42" s="99">
        <v>55465</v>
      </c>
      <c r="AG42" s="99" t="s">
        <v>806</v>
      </c>
      <c r="AH42" s="593">
        <v>6.8700000000000002E-3</v>
      </c>
      <c r="AI42" s="107">
        <v>0.75</v>
      </c>
    </row>
    <row r="43" spans="1:35" s="12" customFormat="1">
      <c r="A43" s="14" t="s">
        <v>210</v>
      </c>
      <c r="B43" s="634" t="s">
        <v>29</v>
      </c>
      <c r="C43" s="15" t="s">
        <v>30</v>
      </c>
      <c r="D43" s="6" t="s">
        <v>203</v>
      </c>
      <c r="E43" s="6" t="s">
        <v>204</v>
      </c>
      <c r="F43" s="6">
        <v>0.47449999999999998</v>
      </c>
      <c r="G43" s="100">
        <v>0.51198925795378003</v>
      </c>
      <c r="H43" s="100">
        <v>0.30507696460085099</v>
      </c>
      <c r="I43" s="100">
        <v>0.64811160889441699</v>
      </c>
      <c r="J43" s="115">
        <v>0.33550000000000002</v>
      </c>
      <c r="K43" s="106">
        <v>5.7200000000000001E-2</v>
      </c>
      <c r="L43" s="107">
        <v>4.544E-9</v>
      </c>
      <c r="M43" s="118">
        <v>200087</v>
      </c>
      <c r="N43" s="102">
        <v>-4.7037157733054403E-3</v>
      </c>
      <c r="O43" s="100">
        <v>0.20591779598961199</v>
      </c>
      <c r="P43" s="107">
        <v>0.98177575754980395</v>
      </c>
      <c r="Q43" s="99">
        <v>20874.98</v>
      </c>
      <c r="R43" s="659">
        <v>6.20687622103165E-2</v>
      </c>
      <c r="S43" s="102">
        <v>3.4246310206041401E-2</v>
      </c>
      <c r="T43" s="100">
        <v>0.21713438711093599</v>
      </c>
      <c r="U43" s="107">
        <v>0.87467789487006498</v>
      </c>
      <c r="V43" s="653">
        <v>9633</v>
      </c>
      <c r="W43" s="661">
        <v>1.32415957185728E-2</v>
      </c>
      <c r="X43" s="102">
        <v>7.9175640792263802E-2</v>
      </c>
      <c r="Y43" s="100">
        <v>0.152942322625854</v>
      </c>
      <c r="Z43" s="107">
        <v>0.60467945942743595</v>
      </c>
      <c r="AA43" s="99">
        <v>33894.699998999997</v>
      </c>
      <c r="AB43" s="659">
        <v>0.12677199015886001</v>
      </c>
      <c r="AC43" s="100">
        <v>4.5999999999999999E-2</v>
      </c>
      <c r="AD43" s="100">
        <v>0.107</v>
      </c>
      <c r="AE43" s="107">
        <v>0.66900000000000004</v>
      </c>
      <c r="AF43" s="99">
        <v>64403</v>
      </c>
      <c r="AG43" s="99" t="s">
        <v>806</v>
      </c>
      <c r="AH43" s="593">
        <v>0.11799999999999999</v>
      </c>
      <c r="AI43" s="107">
        <v>0.49</v>
      </c>
    </row>
    <row r="44" spans="1:35" s="12" customFormat="1">
      <c r="A44" s="14" t="s">
        <v>210</v>
      </c>
      <c r="B44" s="634" t="s">
        <v>33</v>
      </c>
      <c r="C44" s="15" t="s">
        <v>34</v>
      </c>
      <c r="D44" s="6" t="s">
        <v>203</v>
      </c>
      <c r="E44" s="6" t="s">
        <v>204</v>
      </c>
      <c r="F44" s="6">
        <v>0.59899999999999998</v>
      </c>
      <c r="G44" s="100">
        <v>0.55568534913569501</v>
      </c>
      <c r="H44" s="100">
        <v>0.25846122724207699</v>
      </c>
      <c r="I44" s="100">
        <v>0.568548030732831</v>
      </c>
      <c r="J44" s="115">
        <v>-0.40350000000000003</v>
      </c>
      <c r="K44" s="106">
        <v>5.8599999999999999E-2</v>
      </c>
      <c r="L44" s="107">
        <v>5.9409999999999998E-12</v>
      </c>
      <c r="M44" s="118">
        <v>197269</v>
      </c>
      <c r="N44" s="102">
        <v>-0.302760761783535</v>
      </c>
      <c r="O44" s="100">
        <v>0.21570780558095001</v>
      </c>
      <c r="P44" s="107">
        <v>0.160447269261554</v>
      </c>
      <c r="Q44" s="99">
        <v>20872.830000000002</v>
      </c>
      <c r="R44" s="659">
        <v>0.109499144928989</v>
      </c>
      <c r="S44" s="102">
        <v>-0.99252436160000801</v>
      </c>
      <c r="T44" s="100">
        <v>0.30744922031463501</v>
      </c>
      <c r="U44" s="107">
        <v>1.2454806699018701E-3</v>
      </c>
      <c r="V44" s="653">
        <v>5932</v>
      </c>
      <c r="W44" s="661">
        <v>9.0801699131492497E-3</v>
      </c>
      <c r="X44" s="102">
        <v>-7.6604052750266702E-2</v>
      </c>
      <c r="Y44" s="100">
        <v>0.17462550922634901</v>
      </c>
      <c r="Z44" s="107">
        <v>0.66089618319343002</v>
      </c>
      <c r="AA44" s="99">
        <v>29934.999997999999</v>
      </c>
      <c r="AB44" s="659">
        <v>0.20821095402461601</v>
      </c>
      <c r="AC44" s="100">
        <v>-0.30099999999999999</v>
      </c>
      <c r="AD44" s="100">
        <v>0.124</v>
      </c>
      <c r="AE44" s="107">
        <v>1.54E-2</v>
      </c>
      <c r="AF44" s="99">
        <v>56740</v>
      </c>
      <c r="AG44" s="99" t="s">
        <v>806</v>
      </c>
      <c r="AH44" s="593">
        <v>6.3799999999999996E-2</v>
      </c>
      <c r="AI44" s="107">
        <v>0.59</v>
      </c>
    </row>
    <row r="45" spans="1:35" s="12" customFormat="1">
      <c r="A45" s="14" t="s">
        <v>210</v>
      </c>
      <c r="B45" s="634" t="s">
        <v>35</v>
      </c>
      <c r="C45" s="15" t="s">
        <v>36</v>
      </c>
      <c r="D45" s="6" t="s">
        <v>205</v>
      </c>
      <c r="E45" s="6" t="s">
        <v>206</v>
      </c>
      <c r="F45" s="6">
        <v>0.54530000000000001</v>
      </c>
      <c r="G45" s="100">
        <v>0.260363492962426</v>
      </c>
      <c r="H45" s="100">
        <v>0.15820883856829801</v>
      </c>
      <c r="I45" s="100">
        <v>0.35411998881397</v>
      </c>
      <c r="J45" s="115">
        <v>0.25209999999999999</v>
      </c>
      <c r="K45" s="106">
        <v>5.8099999999999999E-2</v>
      </c>
      <c r="L45" s="107">
        <v>1.413E-5</v>
      </c>
      <c r="M45" s="118">
        <v>196640</v>
      </c>
      <c r="N45" s="102">
        <v>0.42896411931097</v>
      </c>
      <c r="O45" s="100">
        <v>0.24137987914558601</v>
      </c>
      <c r="P45" s="107">
        <v>7.5546379856857304E-2</v>
      </c>
      <c r="Q45" s="99">
        <v>20874.808000000001</v>
      </c>
      <c r="R45" s="659">
        <v>1.4319076850068099E-2</v>
      </c>
      <c r="S45" s="102">
        <v>0.53310954892351703</v>
      </c>
      <c r="T45" s="100">
        <v>0.27452711089943599</v>
      </c>
      <c r="U45" s="107">
        <v>5.21468467901373E-2</v>
      </c>
      <c r="V45" s="653">
        <v>9583</v>
      </c>
      <c r="W45" s="661">
        <v>3.4747327969764999E-3</v>
      </c>
      <c r="X45" s="102">
        <v>0.39009652309964699</v>
      </c>
      <c r="Y45" s="100">
        <v>0.15383100595941901</v>
      </c>
      <c r="Z45" s="107">
        <v>1.12166095595693E-2</v>
      </c>
      <c r="AA45" s="99">
        <v>32183</v>
      </c>
      <c r="AB45" s="659">
        <v>3.8025046186461603E-2</v>
      </c>
      <c r="AC45" s="100">
        <v>0.42499999999999999</v>
      </c>
      <c r="AD45" s="100">
        <v>0.11700000000000001</v>
      </c>
      <c r="AE45" s="107">
        <v>2.8699999999999998E-4</v>
      </c>
      <c r="AF45" s="99">
        <v>62641</v>
      </c>
      <c r="AG45" s="99" t="s">
        <v>806</v>
      </c>
      <c r="AH45" s="593">
        <v>0.58099999999999996</v>
      </c>
      <c r="AI45" s="107">
        <v>0</v>
      </c>
    </row>
    <row r="46" spans="1:35" s="12" customFormat="1">
      <c r="A46" s="14" t="s">
        <v>210</v>
      </c>
      <c r="B46" s="634" t="s">
        <v>37</v>
      </c>
      <c r="C46" s="15" t="s">
        <v>38</v>
      </c>
      <c r="D46" s="6" t="s">
        <v>205</v>
      </c>
      <c r="E46" s="6" t="s">
        <v>206</v>
      </c>
      <c r="F46" s="6">
        <v>0.36019999999999996</v>
      </c>
      <c r="G46" s="100">
        <v>0.203551580665358</v>
      </c>
      <c r="H46" s="100">
        <v>0.46495641478098398</v>
      </c>
      <c r="I46" s="100">
        <v>0.122709527638157</v>
      </c>
      <c r="J46" s="115">
        <v>7.1900000000000006E-2</v>
      </c>
      <c r="K46" s="106">
        <v>6.1100000000000002E-2</v>
      </c>
      <c r="L46" s="107">
        <v>0.23880000000000001</v>
      </c>
      <c r="M46" s="118">
        <v>192513</v>
      </c>
      <c r="N46" s="102">
        <v>8.2521005417324003E-2</v>
      </c>
      <c r="O46" s="100">
        <v>0.255316137041737</v>
      </c>
      <c r="P46" s="107">
        <v>0.74653538721106005</v>
      </c>
      <c r="Q46" s="99">
        <v>20875.07</v>
      </c>
      <c r="R46" s="659">
        <v>1.1903115049637001E-3</v>
      </c>
      <c r="S46" s="102">
        <v>0.17624751665365901</v>
      </c>
      <c r="T46" s="100">
        <v>0.20609924211900599</v>
      </c>
      <c r="U46" s="107">
        <v>0.392463412910874</v>
      </c>
      <c r="V46" s="653">
        <v>9634</v>
      </c>
      <c r="W46" s="661">
        <v>1.0589224106864099E-3</v>
      </c>
      <c r="X46" s="102">
        <v>-8.4465049340056497E-2</v>
      </c>
      <c r="Y46" s="100">
        <v>0.228536915728352</v>
      </c>
      <c r="Z46" s="107">
        <v>0.71168770757507205</v>
      </c>
      <c r="AA46" s="99">
        <v>31840.000002100001</v>
      </c>
      <c r="AB46" s="659">
        <v>1.1934593250858901E-3</v>
      </c>
      <c r="AC46" s="100">
        <v>6.5000000000000002E-2</v>
      </c>
      <c r="AD46" s="100">
        <v>0.13100000000000001</v>
      </c>
      <c r="AE46" s="107">
        <v>0.61799999999999999</v>
      </c>
      <c r="AF46" s="99">
        <v>62349</v>
      </c>
      <c r="AG46" s="99" t="s">
        <v>806</v>
      </c>
      <c r="AH46" s="593">
        <v>0.86799999999999999</v>
      </c>
      <c r="AI46" s="107">
        <v>0</v>
      </c>
    </row>
    <row r="47" spans="1:35" s="12" customFormat="1">
      <c r="A47" s="14" t="s">
        <v>210</v>
      </c>
      <c r="B47" s="634" t="s">
        <v>39</v>
      </c>
      <c r="C47" s="15" t="s">
        <v>40</v>
      </c>
      <c r="D47" s="6" t="s">
        <v>205</v>
      </c>
      <c r="E47" s="6" t="s">
        <v>206</v>
      </c>
      <c r="F47" s="6">
        <v>0.44169999999999998</v>
      </c>
      <c r="G47" s="100">
        <v>0.53473019784073605</v>
      </c>
      <c r="H47" s="100">
        <v>0.79431569390402101</v>
      </c>
      <c r="I47" s="100">
        <v>0.63762539924038797</v>
      </c>
      <c r="J47" s="115">
        <v>0.38319999999999999</v>
      </c>
      <c r="K47" s="106">
        <v>6.1400000000000003E-2</v>
      </c>
      <c r="L47" s="107">
        <v>4.4439999999999999E-10</v>
      </c>
      <c r="M47" s="118">
        <v>169548</v>
      </c>
      <c r="N47" s="102">
        <v>0.28396354091244103</v>
      </c>
      <c r="O47" s="100">
        <v>0.22004504004161099</v>
      </c>
      <c r="P47" s="107">
        <v>0.19688433910025399</v>
      </c>
      <c r="Q47" s="99">
        <v>20872.849999999999</v>
      </c>
      <c r="R47" s="659">
        <v>9.2550256895972793E-2</v>
      </c>
      <c r="S47" s="102">
        <v>0.24122599025896399</v>
      </c>
      <c r="T47" s="100">
        <v>0.28616819468003901</v>
      </c>
      <c r="U47" s="107">
        <v>0.39925541023767702</v>
      </c>
      <c r="V47" s="653">
        <v>5397</v>
      </c>
      <c r="W47" s="661">
        <v>5.8361368324147296E-3</v>
      </c>
      <c r="X47" s="102">
        <v>0.27550993039666399</v>
      </c>
      <c r="Y47" s="100">
        <v>0.15085042563772899</v>
      </c>
      <c r="Z47" s="107">
        <v>6.7793311728662195E-2</v>
      </c>
      <c r="AA47" s="99">
        <v>33501.000007000002</v>
      </c>
      <c r="AB47" s="659">
        <v>0.18991989359946301</v>
      </c>
      <c r="AC47" s="100">
        <v>0.27200000000000002</v>
      </c>
      <c r="AD47" s="100">
        <v>0.114</v>
      </c>
      <c r="AE47" s="107">
        <v>1.7000000000000001E-2</v>
      </c>
      <c r="AF47" s="99">
        <v>59771</v>
      </c>
      <c r="AG47" s="99" t="s">
        <v>806</v>
      </c>
      <c r="AH47" s="593">
        <v>0.86299999999999999</v>
      </c>
      <c r="AI47" s="107">
        <v>0</v>
      </c>
    </row>
    <row r="48" spans="1:35" s="12" customFormat="1">
      <c r="A48" s="14" t="s">
        <v>210</v>
      </c>
      <c r="B48" s="634" t="s">
        <v>41</v>
      </c>
      <c r="C48" s="15" t="s">
        <v>42</v>
      </c>
      <c r="D48" s="6" t="s">
        <v>205</v>
      </c>
      <c r="E48" s="6" t="s">
        <v>206</v>
      </c>
      <c r="F48" s="6">
        <v>0.59539999999999993</v>
      </c>
      <c r="G48" s="100">
        <v>0.33397239664346001</v>
      </c>
      <c r="H48" s="100">
        <v>0.37615945399393302</v>
      </c>
      <c r="I48" s="100">
        <v>0.19264592088122401</v>
      </c>
      <c r="J48" s="115">
        <v>0.113</v>
      </c>
      <c r="K48" s="106">
        <v>0.06</v>
      </c>
      <c r="L48" s="107">
        <v>5.9630000000000002E-2</v>
      </c>
      <c r="M48" s="118">
        <v>195789</v>
      </c>
      <c r="N48" s="102">
        <v>-8.0966177197131894E-2</v>
      </c>
      <c r="O48" s="100">
        <v>0.22097238375520001</v>
      </c>
      <c r="P48" s="107">
        <v>0.71406021885640603</v>
      </c>
      <c r="Q48" s="99">
        <v>20875.07</v>
      </c>
      <c r="R48" s="659">
        <v>2.4906659038688101E-3</v>
      </c>
      <c r="S48" s="102">
        <v>-6.9420975757368095E-2</v>
      </c>
      <c r="T48" s="100">
        <v>0.288248544887511</v>
      </c>
      <c r="U48" s="107">
        <v>0.80968128773876802</v>
      </c>
      <c r="V48" s="653">
        <v>5934</v>
      </c>
      <c r="W48" s="661">
        <v>1.2061896051243201E-3</v>
      </c>
      <c r="X48" s="102">
        <v>4.3460827275544497E-2</v>
      </c>
      <c r="Y48" s="100">
        <v>0.19361530277716901</v>
      </c>
      <c r="Z48" s="107">
        <v>0.82239160681402601</v>
      </c>
      <c r="AA48" s="99">
        <v>33900.700001999998</v>
      </c>
      <c r="AB48" s="659">
        <v>2.7672834393019799E-3</v>
      </c>
      <c r="AC48" s="100">
        <v>-2.3E-2</v>
      </c>
      <c r="AD48" s="100">
        <v>0.13</v>
      </c>
      <c r="AE48" s="107">
        <v>0.86199999999999999</v>
      </c>
      <c r="AF48" s="99">
        <v>60710</v>
      </c>
      <c r="AG48" s="99" t="s">
        <v>806</v>
      </c>
      <c r="AH48" s="593">
        <v>0.77500000000000002</v>
      </c>
      <c r="AI48" s="107">
        <v>0</v>
      </c>
    </row>
    <row r="49" spans="1:35" s="12" customFormat="1">
      <c r="A49" s="14" t="s">
        <v>210</v>
      </c>
      <c r="B49" s="634" t="s">
        <v>43</v>
      </c>
      <c r="C49" s="15" t="s">
        <v>87</v>
      </c>
      <c r="D49" s="6" t="s">
        <v>203</v>
      </c>
      <c r="E49" s="6" t="s">
        <v>204</v>
      </c>
      <c r="F49" s="6">
        <v>0.51339999999999997</v>
      </c>
      <c r="G49" s="100">
        <v>0.41057163267271202</v>
      </c>
      <c r="H49" s="100">
        <v>0.44505441054379402</v>
      </c>
      <c r="I49" s="100">
        <v>0.33305487029410802</v>
      </c>
      <c r="J49" s="115">
        <v>-0.37840000000000001</v>
      </c>
      <c r="K49" s="106">
        <v>5.8599999999999999E-2</v>
      </c>
      <c r="L49" s="107">
        <v>1.0329999999999999E-10</v>
      </c>
      <c r="M49" s="118">
        <v>190500</v>
      </c>
      <c r="N49" s="102">
        <v>-0.21354679528644799</v>
      </c>
      <c r="O49" s="100">
        <v>0.21137287721529499</v>
      </c>
      <c r="P49" s="107">
        <v>0.31235888333355899</v>
      </c>
      <c r="Q49" s="99">
        <v>20874.79</v>
      </c>
      <c r="R49" s="659">
        <v>8.7722588431328602E-2</v>
      </c>
      <c r="S49" s="102">
        <v>-0.293781106330883</v>
      </c>
      <c r="T49" s="100">
        <v>0.204283949544181</v>
      </c>
      <c r="U49" s="107">
        <v>0.15040518480312001</v>
      </c>
      <c r="V49" s="653">
        <v>9636</v>
      </c>
      <c r="W49" s="661">
        <v>2.3529509577771099E-2</v>
      </c>
      <c r="X49" s="102">
        <v>-0.44104446291203098</v>
      </c>
      <c r="Y49" s="100">
        <v>0.15753458897654199</v>
      </c>
      <c r="Z49" s="107">
        <v>5.11552748774917E-3</v>
      </c>
      <c r="AA49" s="99">
        <v>32222.9</v>
      </c>
      <c r="AB49" s="659">
        <v>0.16450978891252799</v>
      </c>
      <c r="AC49" s="100">
        <v>-0.34200000000000003</v>
      </c>
      <c r="AD49" s="100">
        <v>0.107</v>
      </c>
      <c r="AE49" s="107">
        <v>1.48E-3</v>
      </c>
      <c r="AF49" s="99">
        <v>62734</v>
      </c>
      <c r="AG49" s="99" t="s">
        <v>806</v>
      </c>
      <c r="AH49" s="593">
        <v>0.82399999999999995</v>
      </c>
      <c r="AI49" s="107">
        <v>0</v>
      </c>
    </row>
    <row r="50" spans="1:35" s="12" customFormat="1">
      <c r="A50" s="14" t="s">
        <v>210</v>
      </c>
      <c r="B50" s="634" t="s">
        <v>88</v>
      </c>
      <c r="C50" s="15" t="s">
        <v>89</v>
      </c>
      <c r="D50" s="6" t="s">
        <v>203</v>
      </c>
      <c r="E50" s="6" t="s">
        <v>204</v>
      </c>
      <c r="F50" s="6">
        <v>0.85719999999999996</v>
      </c>
      <c r="G50" s="100">
        <v>0.82509122529579904</v>
      </c>
      <c r="H50" s="100">
        <v>0.805238507834388</v>
      </c>
      <c r="I50" s="100">
        <v>0.88910767050224504</v>
      </c>
      <c r="J50" s="115">
        <v>-0.49790000000000001</v>
      </c>
      <c r="K50" s="106">
        <v>8.2400000000000001E-2</v>
      </c>
      <c r="L50" s="107">
        <v>1.51E-9</v>
      </c>
      <c r="M50" s="118">
        <v>196325</v>
      </c>
      <c r="N50" s="102">
        <v>-0.307700605325676</v>
      </c>
      <c r="O50" s="100">
        <v>0.27338076879656897</v>
      </c>
      <c r="P50" s="107">
        <v>0.26036087369330102</v>
      </c>
      <c r="Q50" s="99">
        <v>20873.98</v>
      </c>
      <c r="R50" s="659">
        <v>8.9306874111630796E-2</v>
      </c>
      <c r="S50" s="102">
        <v>-0.65991718946211098</v>
      </c>
      <c r="T50" s="100">
        <v>0.249985943902716</v>
      </c>
      <c r="U50" s="107">
        <v>8.2950761378473709E-3</v>
      </c>
      <c r="V50" s="653">
        <v>9637</v>
      </c>
      <c r="W50" s="661">
        <v>2.65801002439124E-2</v>
      </c>
      <c r="X50" s="102">
        <v>-0.43353096791592199</v>
      </c>
      <c r="Y50" s="100">
        <v>0.22964784132140001</v>
      </c>
      <c r="Z50" s="107">
        <v>5.9051768308668103E-2</v>
      </c>
      <c r="AA50" s="99">
        <v>33845.006834100001</v>
      </c>
      <c r="AB50" s="659">
        <v>0.110834897967253</v>
      </c>
      <c r="AC50" s="100">
        <v>-0.47399999999999998</v>
      </c>
      <c r="AD50" s="100">
        <v>0.14399999999999999</v>
      </c>
      <c r="AE50" s="107">
        <v>9.9099999999999991E-4</v>
      </c>
      <c r="AF50" s="99">
        <v>64356</v>
      </c>
      <c r="AG50" s="99" t="s">
        <v>806</v>
      </c>
      <c r="AH50" s="593">
        <v>0.80700000000000005</v>
      </c>
      <c r="AI50" s="107">
        <v>0</v>
      </c>
    </row>
    <row r="51" spans="1:35" s="12" customFormat="1">
      <c r="A51" s="14" t="s">
        <v>210</v>
      </c>
      <c r="B51" s="634" t="s">
        <v>90</v>
      </c>
      <c r="C51" s="15" t="s">
        <v>91</v>
      </c>
      <c r="D51" s="6" t="s">
        <v>204</v>
      </c>
      <c r="E51" s="6" t="s">
        <v>206</v>
      </c>
      <c r="F51" s="6">
        <v>0.5081</v>
      </c>
      <c r="G51" s="100">
        <v>0.47778282364946001</v>
      </c>
      <c r="H51" s="100">
        <v>0.37811048152760501</v>
      </c>
      <c r="I51" s="100">
        <v>0.32976778850612498</v>
      </c>
      <c r="J51" s="115">
        <v>0.26129999999999998</v>
      </c>
      <c r="K51" s="106">
        <v>5.7500000000000002E-2</v>
      </c>
      <c r="L51" s="107">
        <v>5.4979999999999997E-6</v>
      </c>
      <c r="M51" s="118">
        <v>197446</v>
      </c>
      <c r="N51" s="102">
        <v>0.22996605721720401</v>
      </c>
      <c r="O51" s="100">
        <v>0.20701053929413801</v>
      </c>
      <c r="P51" s="107">
        <v>0.26661545245676599</v>
      </c>
      <c r="Q51" s="99">
        <v>20874.05</v>
      </c>
      <c r="R51" s="659">
        <v>2.4412884659102099E-2</v>
      </c>
      <c r="S51" s="102">
        <v>0.162197199754992</v>
      </c>
      <c r="T51" s="100">
        <v>0.213482443120802</v>
      </c>
      <c r="U51" s="107">
        <v>0.447393075315759</v>
      </c>
      <c r="V51" s="653">
        <v>9636</v>
      </c>
      <c r="W51" s="661">
        <v>7.2188360737778703E-3</v>
      </c>
      <c r="X51" s="102">
        <v>-3.0486613572843199E-2</v>
      </c>
      <c r="Y51" s="100">
        <v>0.15847502769939301</v>
      </c>
      <c r="Z51" s="107">
        <v>0.84744857201912205</v>
      </c>
      <c r="AA51" s="99">
        <v>31204.700002000001</v>
      </c>
      <c r="AB51" s="659">
        <v>3.93066269079747E-2</v>
      </c>
      <c r="AC51" s="100">
        <v>9.0999999999999998E-2</v>
      </c>
      <c r="AD51" s="100">
        <v>0.108</v>
      </c>
      <c r="AE51" s="107">
        <v>0.40300000000000002</v>
      </c>
      <c r="AF51" s="99">
        <v>61715</v>
      </c>
      <c r="AG51" s="99" t="s">
        <v>806</v>
      </c>
      <c r="AH51" s="593">
        <v>0.38</v>
      </c>
      <c r="AI51" s="107">
        <v>0.02</v>
      </c>
    </row>
    <row r="52" spans="1:35" s="12" customFormat="1">
      <c r="A52" s="14" t="s">
        <v>210</v>
      </c>
      <c r="B52" s="634" t="s">
        <v>92</v>
      </c>
      <c r="C52" s="15" t="s">
        <v>93</v>
      </c>
      <c r="D52" s="6" t="s">
        <v>205</v>
      </c>
      <c r="E52" s="6" t="s">
        <v>206</v>
      </c>
      <c r="F52" s="6">
        <v>0.18289999999999995</v>
      </c>
      <c r="G52" s="100">
        <v>9.8212114970059897E-2</v>
      </c>
      <c r="H52" s="100">
        <v>0.118661490359562</v>
      </c>
      <c r="I52" s="100">
        <v>0.28083915323978498</v>
      </c>
      <c r="J52" s="115">
        <v>-0.27429999999999999</v>
      </c>
      <c r="K52" s="106">
        <v>7.4700000000000003E-2</v>
      </c>
      <c r="L52" s="107">
        <v>2.4039999999999999E-4</v>
      </c>
      <c r="M52" s="118">
        <v>197806</v>
      </c>
      <c r="N52" s="102">
        <v>-4.4755694158283101E-2</v>
      </c>
      <c r="O52" s="100">
        <v>0.345912017867127</v>
      </c>
      <c r="P52" s="107">
        <v>0.89705331873931105</v>
      </c>
      <c r="Q52" s="99">
        <v>20875</v>
      </c>
      <c r="R52" s="659">
        <v>6.2591957944201498E-3</v>
      </c>
      <c r="S52" s="102">
        <v>-0.59260524076106602</v>
      </c>
      <c r="T52" s="100">
        <v>0.32355067763546402</v>
      </c>
      <c r="U52" s="107">
        <v>6.7015728180602196E-2</v>
      </c>
      <c r="V52" s="653">
        <v>9595</v>
      </c>
      <c r="W52" s="661">
        <v>3.1965262415630498E-3</v>
      </c>
      <c r="X52" s="102">
        <v>-6.5805638229355007E-2</v>
      </c>
      <c r="Y52" s="100">
        <v>0.16567976171857099</v>
      </c>
      <c r="Z52" s="107">
        <v>0.69123049938452796</v>
      </c>
      <c r="AA52" s="99">
        <v>31839.000002000001</v>
      </c>
      <c r="AB52" s="659">
        <v>3.9531042572524502E-2</v>
      </c>
      <c r="AC52" s="100">
        <v>-0.155</v>
      </c>
      <c r="AD52" s="100">
        <v>0.13600000000000001</v>
      </c>
      <c r="AE52" s="107">
        <v>0.253</v>
      </c>
      <c r="AF52" s="99">
        <v>62309</v>
      </c>
      <c r="AG52" s="99" t="s">
        <v>806</v>
      </c>
      <c r="AH52" s="593">
        <v>0.42399999999999999</v>
      </c>
      <c r="AI52" s="107">
        <v>0</v>
      </c>
    </row>
    <row r="53" spans="1:35" s="12" customFormat="1">
      <c r="A53" s="14" t="s">
        <v>210</v>
      </c>
      <c r="B53" s="634" t="s">
        <v>94</v>
      </c>
      <c r="C53" s="15" t="s">
        <v>95</v>
      </c>
      <c r="D53" s="6" t="s">
        <v>205</v>
      </c>
      <c r="E53" s="6" t="s">
        <v>206</v>
      </c>
      <c r="F53" s="6">
        <v>0.42959999999999998</v>
      </c>
      <c r="G53" s="100">
        <v>0.503480153293413</v>
      </c>
      <c r="H53" s="100">
        <v>0.30405172771609401</v>
      </c>
      <c r="I53" s="100">
        <v>0.84876655840105997</v>
      </c>
      <c r="J53" s="115">
        <v>0.33700000000000002</v>
      </c>
      <c r="K53" s="106">
        <v>5.7599999999999998E-2</v>
      </c>
      <c r="L53" s="107">
        <v>4.9170000000000003E-9</v>
      </c>
      <c r="M53" s="118">
        <v>200733</v>
      </c>
      <c r="N53" s="102">
        <v>8.5066975624723401E-2</v>
      </c>
      <c r="O53" s="100">
        <v>0.207195584267719</v>
      </c>
      <c r="P53" s="107">
        <v>0.68139252136601902</v>
      </c>
      <c r="Q53" s="99">
        <v>20875</v>
      </c>
      <c r="R53" s="659">
        <v>6.21136643249975E-2</v>
      </c>
      <c r="S53" s="102">
        <v>0.45112324394954001</v>
      </c>
      <c r="T53" s="100">
        <v>0.21982527820192199</v>
      </c>
      <c r="U53" s="107">
        <v>4.0151198172873798E-2</v>
      </c>
      <c r="V53" s="653">
        <v>9637</v>
      </c>
      <c r="W53" s="661">
        <v>1.28947681031463E-2</v>
      </c>
      <c r="X53" s="102">
        <v>0.28457745639527099</v>
      </c>
      <c r="Y53" s="100">
        <v>0.209934264312369</v>
      </c>
      <c r="Z53" s="107">
        <v>0.17524077550646799</v>
      </c>
      <c r="AA53" s="99">
        <v>33526.006827800004</v>
      </c>
      <c r="AB53" s="659">
        <v>4.3493311648873198E-2</v>
      </c>
      <c r="AC53" s="100">
        <v>0.26700000000000002</v>
      </c>
      <c r="AD53" s="100">
        <v>0.122</v>
      </c>
      <c r="AE53" s="107">
        <v>2.9499999999999998E-2</v>
      </c>
      <c r="AF53" s="99">
        <v>64038</v>
      </c>
      <c r="AG53" s="99" t="s">
        <v>806</v>
      </c>
      <c r="AH53" s="593">
        <v>0.626</v>
      </c>
      <c r="AI53" s="107">
        <v>0</v>
      </c>
    </row>
    <row r="54" spans="1:35" s="12" customFormat="1">
      <c r="A54" s="14" t="s">
        <v>210</v>
      </c>
      <c r="B54" s="634" t="s">
        <v>96</v>
      </c>
      <c r="C54" s="15" t="s">
        <v>97</v>
      </c>
      <c r="D54" s="6" t="s">
        <v>203</v>
      </c>
      <c r="E54" s="6" t="s">
        <v>204</v>
      </c>
      <c r="F54" s="6">
        <v>0.54079999999999995</v>
      </c>
      <c r="G54" s="100">
        <v>0.56452294016596105</v>
      </c>
      <c r="H54" s="100">
        <v>0.56085333610044596</v>
      </c>
      <c r="I54" s="100">
        <v>0.82517778020592802</v>
      </c>
      <c r="J54" s="115">
        <v>-0.48230000000000001</v>
      </c>
      <c r="K54" s="106">
        <v>5.7799999999999997E-2</v>
      </c>
      <c r="L54" s="107">
        <v>7.3770000000000001E-17</v>
      </c>
      <c r="M54" s="118">
        <v>197027</v>
      </c>
      <c r="N54" s="102">
        <v>-0.29209007625539102</v>
      </c>
      <c r="O54" s="100">
        <v>0.20860648979134999</v>
      </c>
      <c r="P54" s="107">
        <v>0.16145448456790201</v>
      </c>
      <c r="Q54" s="99">
        <v>20874.740000000002</v>
      </c>
      <c r="R54" s="659">
        <v>0.21170651998561801</v>
      </c>
      <c r="S54" s="102">
        <v>9.9121955886136801E-2</v>
      </c>
      <c r="T54" s="100">
        <v>0.20820904100104801</v>
      </c>
      <c r="U54" s="107">
        <v>0.63402492725242399</v>
      </c>
      <c r="V54" s="653">
        <v>9637</v>
      </c>
      <c r="W54" s="661">
        <v>5.2102716568333103E-2</v>
      </c>
      <c r="X54" s="102">
        <v>-0.85859305095660998</v>
      </c>
      <c r="Y54" s="100">
        <v>0.19636762342731401</v>
      </c>
      <c r="Z54" s="107">
        <v>1.22901717747701E-5</v>
      </c>
      <c r="AA54" s="99">
        <v>32029.9999976</v>
      </c>
      <c r="AB54" s="659">
        <v>0.16813020279152899</v>
      </c>
      <c r="AC54" s="100">
        <v>-0.371</v>
      </c>
      <c r="AD54" s="100">
        <v>0.11799999999999999</v>
      </c>
      <c r="AE54" s="107">
        <v>1.65E-3</v>
      </c>
      <c r="AF54" s="99">
        <v>62542</v>
      </c>
      <c r="AG54" s="99" t="s">
        <v>806</v>
      </c>
      <c r="AH54" s="593">
        <v>6.8700000000000002E-3</v>
      </c>
      <c r="AI54" s="107">
        <v>0.75</v>
      </c>
    </row>
    <row r="55" spans="1:35" s="12" customFormat="1">
      <c r="A55" s="14" t="s">
        <v>210</v>
      </c>
      <c r="B55" s="634" t="s">
        <v>98</v>
      </c>
      <c r="C55" s="15" t="s">
        <v>99</v>
      </c>
      <c r="D55" s="6" t="s">
        <v>203</v>
      </c>
      <c r="E55" s="6" t="s">
        <v>204</v>
      </c>
      <c r="F55" s="6">
        <v>7.4700000000000003E-2</v>
      </c>
      <c r="G55" s="100">
        <v>0.16460318861918599</v>
      </c>
      <c r="H55" s="100">
        <v>0.110627020857113</v>
      </c>
      <c r="I55" s="100">
        <v>0.191859520629589</v>
      </c>
      <c r="J55" s="115">
        <v>-0.56369999999999998</v>
      </c>
      <c r="K55" s="106">
        <v>0.111</v>
      </c>
      <c r="L55" s="107">
        <v>3.8340000000000001E-7</v>
      </c>
      <c r="M55" s="118">
        <v>194728</v>
      </c>
      <c r="N55" s="102">
        <v>-0.44820964737136998</v>
      </c>
      <c r="O55" s="100">
        <v>0.27734649039541598</v>
      </c>
      <c r="P55" s="107">
        <v>0.106080501052283</v>
      </c>
      <c r="Q55" s="99">
        <v>20874.991999999998</v>
      </c>
      <c r="R55" s="659">
        <v>0.123778740196004</v>
      </c>
      <c r="S55" s="102">
        <v>-0.18380484900470501</v>
      </c>
      <c r="T55" s="100">
        <v>0.33641896870607402</v>
      </c>
      <c r="U55" s="107">
        <v>0.58482058125861802</v>
      </c>
      <c r="V55" s="653">
        <v>9637</v>
      </c>
      <c r="W55" s="661">
        <v>1.8440058461503601E-2</v>
      </c>
      <c r="X55" s="102">
        <v>-0.82257513129056103</v>
      </c>
      <c r="Y55" s="100">
        <v>0.183823549895751</v>
      </c>
      <c r="Z55" s="107">
        <v>7.6479929525877402E-6</v>
      </c>
      <c r="AA55" s="99">
        <v>33344.002985699997</v>
      </c>
      <c r="AB55" s="659">
        <v>0.353672586176352</v>
      </c>
      <c r="AC55" s="100">
        <v>-0.61799999999999999</v>
      </c>
      <c r="AD55" s="100">
        <v>0.13900000000000001</v>
      </c>
      <c r="AE55" s="107">
        <v>9.2799999999999992E-6</v>
      </c>
      <c r="AF55" s="99">
        <v>63856</v>
      </c>
      <c r="AG55" s="99" t="s">
        <v>806</v>
      </c>
      <c r="AH55" s="593">
        <v>0.33700000000000002</v>
      </c>
      <c r="AI55" s="107">
        <v>0.11</v>
      </c>
    </row>
    <row r="56" spans="1:35" s="12" customFormat="1">
      <c r="A56" s="14" t="s">
        <v>210</v>
      </c>
      <c r="B56" s="634" t="s">
        <v>100</v>
      </c>
      <c r="C56" s="15" t="s">
        <v>101</v>
      </c>
      <c r="D56" s="6" t="s">
        <v>205</v>
      </c>
      <c r="E56" s="6" t="s">
        <v>206</v>
      </c>
      <c r="F56" s="6">
        <v>0.35389999999999999</v>
      </c>
      <c r="G56" s="100">
        <v>0.32409375969814802</v>
      </c>
      <c r="H56" s="100">
        <v>0.13346052713500101</v>
      </c>
      <c r="I56" s="100">
        <v>9.79888557594909E-2</v>
      </c>
      <c r="J56" s="115">
        <v>0.315</v>
      </c>
      <c r="K56" s="106">
        <v>6.0499999999999998E-2</v>
      </c>
      <c r="L56" s="107">
        <v>1.934E-7</v>
      </c>
      <c r="M56" s="118">
        <v>195109</v>
      </c>
      <c r="N56" s="102">
        <v>-5.6999314837887803E-2</v>
      </c>
      <c r="O56" s="100">
        <v>0.22132163671274299</v>
      </c>
      <c r="P56" s="107">
        <v>0.79676145076911997</v>
      </c>
      <c r="Q56" s="99">
        <v>20873.830000000002</v>
      </c>
      <c r="R56" s="659">
        <v>3.9118556811346503E-2</v>
      </c>
      <c r="S56" s="102">
        <v>4.6010918779361101E-2</v>
      </c>
      <c r="T56" s="100">
        <v>0.30423990086878799</v>
      </c>
      <c r="U56" s="107">
        <v>0.8797924228042</v>
      </c>
      <c r="V56" s="653">
        <v>9637</v>
      </c>
      <c r="W56" s="661">
        <v>4.9153676084156498E-3</v>
      </c>
      <c r="X56" s="102">
        <v>-4.4957038850937298E-2</v>
      </c>
      <c r="Y56" s="100">
        <v>0.25597933952916802</v>
      </c>
      <c r="Z56" s="107">
        <v>0.86058651218488502</v>
      </c>
      <c r="AA56" s="99">
        <v>31191.000003599998</v>
      </c>
      <c r="AB56" s="659">
        <v>1.7624589753403301E-2</v>
      </c>
      <c r="AC56" s="100">
        <v>-2.9000000000000001E-2</v>
      </c>
      <c r="AD56" s="100">
        <v>0.14699999999999999</v>
      </c>
      <c r="AE56" s="107">
        <v>0.84299999999999997</v>
      </c>
      <c r="AF56" s="99">
        <v>61702</v>
      </c>
      <c r="AG56" s="99" t="s">
        <v>806</v>
      </c>
      <c r="AH56" s="593">
        <v>0.189</v>
      </c>
      <c r="AI56" s="107">
        <v>0.37</v>
      </c>
    </row>
    <row r="57" spans="1:35" s="12" customFormat="1">
      <c r="A57" s="14" t="s">
        <v>210</v>
      </c>
      <c r="B57" s="634" t="s">
        <v>102</v>
      </c>
      <c r="C57" s="15" t="s">
        <v>123</v>
      </c>
      <c r="D57" s="6" t="s">
        <v>203</v>
      </c>
      <c r="E57" s="6" t="s">
        <v>204</v>
      </c>
      <c r="F57" s="6">
        <v>8.0500000000000002E-2</v>
      </c>
      <c r="G57" s="100">
        <v>6.7138682852645598E-2</v>
      </c>
      <c r="H57" s="100">
        <v>0.38529483749608101</v>
      </c>
      <c r="I57" s="100">
        <v>1.8835101862436698E-2</v>
      </c>
      <c r="J57" s="115">
        <v>-0.79800000000000004</v>
      </c>
      <c r="K57" s="106">
        <v>0.10639999999999999</v>
      </c>
      <c r="L57" s="107">
        <v>6.4810000000000004E-14</v>
      </c>
      <c r="M57" s="118">
        <v>197881</v>
      </c>
      <c r="N57" s="102">
        <v>-0.78315192070486706</v>
      </c>
      <c r="O57" s="100">
        <v>0.413746368474804</v>
      </c>
      <c r="P57" s="107">
        <v>5.8380357782674197E-2</v>
      </c>
      <c r="Q57" s="99">
        <v>20875.022000000001</v>
      </c>
      <c r="R57" s="659">
        <v>0.121190389746194</v>
      </c>
      <c r="S57" s="102">
        <v>-0.215423360869203</v>
      </c>
      <c r="T57" s="100">
        <v>0.218236675233829</v>
      </c>
      <c r="U57" s="107">
        <v>0.32358926316342201</v>
      </c>
      <c r="V57" s="653">
        <v>9569</v>
      </c>
      <c r="W57" s="661">
        <v>0.30125758640156702</v>
      </c>
      <c r="X57" s="102">
        <v>-0.51680172812153302</v>
      </c>
      <c r="Y57" s="100">
        <v>0.81057811262942503</v>
      </c>
      <c r="Z57" s="107">
        <v>0.52375247209332099</v>
      </c>
      <c r="AA57" s="99">
        <v>17180.000002500001</v>
      </c>
      <c r="AB57" s="659">
        <v>1.14443588073298E-2</v>
      </c>
      <c r="AC57" s="100">
        <v>-0.34899999999999998</v>
      </c>
      <c r="AD57" s="100">
        <v>0.188</v>
      </c>
      <c r="AE57" s="107">
        <v>6.3399999999999998E-2</v>
      </c>
      <c r="AF57" s="99">
        <v>47624</v>
      </c>
      <c r="AG57" s="99" t="s">
        <v>806</v>
      </c>
      <c r="AH57" s="593">
        <v>0.11799999999999999</v>
      </c>
      <c r="AI57" s="107">
        <v>0.49</v>
      </c>
    </row>
    <row r="58" spans="1:35" s="12" customFormat="1">
      <c r="A58" s="14" t="s">
        <v>210</v>
      </c>
      <c r="B58" s="634" t="s">
        <v>124</v>
      </c>
      <c r="C58" s="15" t="s">
        <v>125</v>
      </c>
      <c r="D58" s="6" t="s">
        <v>203</v>
      </c>
      <c r="E58" s="6" t="s">
        <v>204</v>
      </c>
      <c r="F58" s="6">
        <v>0.37959999999999999</v>
      </c>
      <c r="G58" s="100">
        <v>0.18961303412889799</v>
      </c>
      <c r="H58" s="100">
        <v>5.6926511000415098E-2</v>
      </c>
      <c r="I58" s="100">
        <v>7.9446834775342007E-2</v>
      </c>
      <c r="J58" s="115">
        <v>-0.33550000000000002</v>
      </c>
      <c r="K58" s="106">
        <v>6.1899999999999997E-2</v>
      </c>
      <c r="L58" s="107">
        <v>6.046E-8</v>
      </c>
      <c r="M58" s="118">
        <v>185047</v>
      </c>
      <c r="N58" s="102">
        <v>-0.40731194265919202</v>
      </c>
      <c r="O58" s="100">
        <v>0.28152943634275801</v>
      </c>
      <c r="P58" s="107">
        <v>0.14795776905895</v>
      </c>
      <c r="Q58" s="99">
        <v>20873.776999999998</v>
      </c>
      <c r="R58" s="659">
        <v>2.6649641677441199E-2</v>
      </c>
      <c r="S58" s="102">
        <v>7.8044249007967206E-2</v>
      </c>
      <c r="T58" s="100">
        <v>0.41891935705436201</v>
      </c>
      <c r="U58" s="107">
        <v>0.852210307142659</v>
      </c>
      <c r="V58" s="653">
        <v>9636</v>
      </c>
      <c r="W58" s="661">
        <v>2.7554664902894499E-3</v>
      </c>
      <c r="X58" s="102">
        <v>-0.35429426498313099</v>
      </c>
      <c r="Y58" s="100">
        <v>0.28240700872832902</v>
      </c>
      <c r="Z58" s="107">
        <v>0.209641453836035</v>
      </c>
      <c r="AA58" s="99">
        <v>33530.000003699999</v>
      </c>
      <c r="AB58" s="659">
        <v>1.74167315255782E-2</v>
      </c>
      <c r="AC58" s="100">
        <v>-0.29599999999999999</v>
      </c>
      <c r="AD58" s="100">
        <v>0.18</v>
      </c>
      <c r="AE58" s="107">
        <v>0.1</v>
      </c>
      <c r="AF58" s="99">
        <v>64040</v>
      </c>
      <c r="AG58" s="99" t="s">
        <v>806</v>
      </c>
      <c r="AH58" s="593">
        <v>0.79200000000000004</v>
      </c>
      <c r="AI58" s="107">
        <v>0</v>
      </c>
    </row>
    <row r="59" spans="1:35" s="12" customFormat="1">
      <c r="A59" s="14" t="s">
        <v>210</v>
      </c>
      <c r="B59" s="634" t="s">
        <v>126</v>
      </c>
      <c r="C59" s="15" t="s">
        <v>127</v>
      </c>
      <c r="D59" s="6" t="s">
        <v>203</v>
      </c>
      <c r="E59" s="6" t="s">
        <v>205</v>
      </c>
      <c r="F59" s="6">
        <v>0.4138</v>
      </c>
      <c r="G59" s="100">
        <v>0.26213237844311399</v>
      </c>
      <c r="H59" s="100">
        <v>0.51206757800271296</v>
      </c>
      <c r="I59" s="100">
        <v>0.77812237728825595</v>
      </c>
      <c r="J59" s="115">
        <v>0.33360000000000001</v>
      </c>
      <c r="K59" s="106">
        <v>5.9900000000000002E-2</v>
      </c>
      <c r="L59" s="107">
        <v>2.536E-8</v>
      </c>
      <c r="M59" s="118">
        <v>192495</v>
      </c>
      <c r="N59" s="102">
        <v>0.19102434422774001</v>
      </c>
      <c r="O59" s="100">
        <v>0.234706404765958</v>
      </c>
      <c r="P59" s="107">
        <v>0.415710048589503</v>
      </c>
      <c r="Q59" s="99">
        <v>20875</v>
      </c>
      <c r="R59" s="659">
        <v>3.5164750416747201E-2</v>
      </c>
      <c r="S59" s="102">
        <v>6.5915097765224501E-2</v>
      </c>
      <c r="T59" s="100">
        <v>0.205564167642492</v>
      </c>
      <c r="U59" s="107">
        <v>0.74847214909954196</v>
      </c>
      <c r="V59" s="653">
        <v>9583</v>
      </c>
      <c r="W59" s="661">
        <v>1.5169776959983399E-2</v>
      </c>
      <c r="X59" s="102">
        <v>4.1413895974159502E-2</v>
      </c>
      <c r="Y59" s="100">
        <v>0.17813872367203901</v>
      </c>
      <c r="Z59" s="107">
        <v>0.81616432353914803</v>
      </c>
      <c r="AA59" s="99">
        <v>33534.000005000002</v>
      </c>
      <c r="AB59" s="659">
        <v>6.6539487102938097E-2</v>
      </c>
      <c r="AC59" s="100">
        <v>8.5999999999999993E-2</v>
      </c>
      <c r="AD59" s="100">
        <v>0.11700000000000001</v>
      </c>
      <c r="AE59" s="107">
        <v>0.46</v>
      </c>
      <c r="AF59" s="99">
        <v>63992</v>
      </c>
      <c r="AG59" s="99" t="s">
        <v>806</v>
      </c>
      <c r="AH59" s="593">
        <v>0.28000000000000003</v>
      </c>
      <c r="AI59" s="107">
        <v>0.22</v>
      </c>
    </row>
    <row r="60" spans="1:35" s="12" customFormat="1">
      <c r="A60" s="14" t="s">
        <v>210</v>
      </c>
      <c r="B60" s="634" t="s">
        <v>128</v>
      </c>
      <c r="C60" s="15" t="s">
        <v>129</v>
      </c>
      <c r="D60" s="6" t="s">
        <v>203</v>
      </c>
      <c r="E60" s="6" t="s">
        <v>204</v>
      </c>
      <c r="F60" s="6">
        <v>7.0000000000000007E-2</v>
      </c>
      <c r="G60" s="100">
        <v>1.8647353421885102E-2</v>
      </c>
      <c r="H60" s="100" t="s">
        <v>208</v>
      </c>
      <c r="I60" s="100">
        <v>1.4991098411044399E-2</v>
      </c>
      <c r="J60" s="115">
        <v>-0.56659999999999999</v>
      </c>
      <c r="K60" s="106">
        <v>0.12230000000000001</v>
      </c>
      <c r="L60" s="107">
        <v>3.5990000000000002E-6</v>
      </c>
      <c r="M60" s="118">
        <v>165512</v>
      </c>
      <c r="N60" s="102">
        <v>-0.14175094792048801</v>
      </c>
      <c r="O60" s="100">
        <v>1.11213573992113</v>
      </c>
      <c r="P60" s="107">
        <v>0.89857766351698998</v>
      </c>
      <c r="Q60" s="99">
        <v>17012.874</v>
      </c>
      <c r="R60" s="659">
        <v>4.7532331519553996E-3</v>
      </c>
      <c r="S60" s="102" t="s">
        <v>208</v>
      </c>
      <c r="T60" s="100" t="s">
        <v>208</v>
      </c>
      <c r="U60" s="107" t="s">
        <v>208</v>
      </c>
      <c r="V60" s="653">
        <v>0</v>
      </c>
      <c r="W60" s="661" t="s">
        <v>208</v>
      </c>
      <c r="X60" s="102">
        <v>2.1900953515539001E-2</v>
      </c>
      <c r="Y60" s="100">
        <v>0.72476082855886403</v>
      </c>
      <c r="Z60" s="107">
        <v>0.97589304923317099</v>
      </c>
      <c r="AA60" s="99">
        <v>23096.999999479998</v>
      </c>
      <c r="AB60" s="659">
        <v>3.2141413688083001E-3</v>
      </c>
      <c r="AC60" s="100">
        <v>-2.7E-2</v>
      </c>
      <c r="AD60" s="100">
        <v>0.60699999999999998</v>
      </c>
      <c r="AE60" s="107">
        <v>0.96499999999999997</v>
      </c>
      <c r="AF60" s="99">
        <v>40110</v>
      </c>
      <c r="AG60" s="99" t="s">
        <v>806</v>
      </c>
      <c r="AH60" s="593">
        <v>0.67900000000000005</v>
      </c>
      <c r="AI60" s="107">
        <v>0</v>
      </c>
    </row>
    <row r="61" spans="1:35" s="12" customFormat="1">
      <c r="A61" s="14" t="s">
        <v>210</v>
      </c>
      <c r="B61" s="634" t="s">
        <v>130</v>
      </c>
      <c r="C61" s="15" t="s">
        <v>131</v>
      </c>
      <c r="D61" s="6" t="s">
        <v>205</v>
      </c>
      <c r="E61" s="6" t="s">
        <v>206</v>
      </c>
      <c r="F61" s="6">
        <v>0.38859999999999995</v>
      </c>
      <c r="G61" s="100">
        <v>0.62652899766944403</v>
      </c>
      <c r="H61" s="100">
        <v>0.95916076068908296</v>
      </c>
      <c r="I61" s="100">
        <v>0.85319596714757695</v>
      </c>
      <c r="J61" s="115">
        <v>0.36380000000000001</v>
      </c>
      <c r="K61" s="106">
        <v>6.3100000000000003E-2</v>
      </c>
      <c r="L61" s="107">
        <v>8.1599999999999999E-9</v>
      </c>
      <c r="M61" s="118">
        <v>180194</v>
      </c>
      <c r="N61" s="102">
        <v>8.4843494104147904E-2</v>
      </c>
      <c r="O61" s="100">
        <v>0.21430824767619</v>
      </c>
      <c r="P61" s="107">
        <v>0.69218272940755499</v>
      </c>
      <c r="Q61" s="99">
        <v>20874.849999999999</v>
      </c>
      <c r="R61" s="659">
        <v>6.7306607486363704E-2</v>
      </c>
      <c r="S61" s="102">
        <v>0.42626822912182499</v>
      </c>
      <c r="T61" s="100">
        <v>0.52522514550023602</v>
      </c>
      <c r="U61" s="107">
        <v>0.41702610801113199</v>
      </c>
      <c r="V61" s="653">
        <v>9636</v>
      </c>
      <c r="W61" s="661">
        <v>2.20406207247589E-3</v>
      </c>
      <c r="X61" s="102">
        <v>-0.27421329398233102</v>
      </c>
      <c r="Y61" s="100">
        <v>0.21644597592254899</v>
      </c>
      <c r="Z61" s="107">
        <v>0.20519453970634199</v>
      </c>
      <c r="AA61" s="99">
        <v>32022.000000200002</v>
      </c>
      <c r="AB61" s="659">
        <v>4.9091567165949902E-2</v>
      </c>
      <c r="AC61" s="100">
        <v>-5.2999999999999999E-2</v>
      </c>
      <c r="AD61" s="100">
        <v>0.14599999999999999</v>
      </c>
      <c r="AE61" s="107">
        <v>0.71899999999999997</v>
      </c>
      <c r="AF61" s="99">
        <v>62533</v>
      </c>
      <c r="AG61" s="99" t="s">
        <v>806</v>
      </c>
      <c r="AH61" s="593">
        <v>2.7199999999999998E-2</v>
      </c>
      <c r="AI61" s="107">
        <v>0.67</v>
      </c>
    </row>
    <row r="62" spans="1:35" s="12" customFormat="1" ht="31.5">
      <c r="A62" s="14" t="s">
        <v>210</v>
      </c>
      <c r="B62" s="634" t="s">
        <v>132</v>
      </c>
      <c r="C62" s="15" t="s">
        <v>133</v>
      </c>
      <c r="D62" s="6" t="s">
        <v>205</v>
      </c>
      <c r="E62" s="6" t="s">
        <v>206</v>
      </c>
      <c r="F62" s="6">
        <v>0.38449999999999995</v>
      </c>
      <c r="G62" s="100">
        <v>0.48148591805684898</v>
      </c>
      <c r="H62" s="100">
        <v>0.66679999999999995</v>
      </c>
      <c r="I62" s="100">
        <v>0.20025690157394499</v>
      </c>
      <c r="J62" s="115">
        <v>0.26679999999999998</v>
      </c>
      <c r="K62" s="106">
        <v>6.0699999999999997E-2</v>
      </c>
      <c r="L62" s="107">
        <v>1.094E-5</v>
      </c>
      <c r="M62" s="118">
        <v>194732</v>
      </c>
      <c r="N62" s="102">
        <v>0.311411449785368</v>
      </c>
      <c r="O62" s="100">
        <v>0.20820514473538301</v>
      </c>
      <c r="P62" s="107">
        <v>0.13473308395727299</v>
      </c>
      <c r="Q62" s="99">
        <v>20874.96</v>
      </c>
      <c r="R62" s="659">
        <v>2.76722316727308E-2</v>
      </c>
      <c r="S62" s="102">
        <v>-0.19359999999999999</v>
      </c>
      <c r="T62" s="100">
        <v>0.36299999999999999</v>
      </c>
      <c r="U62" s="107">
        <v>0.59380285720770298</v>
      </c>
      <c r="V62" s="653">
        <v>1694</v>
      </c>
      <c r="W62" s="661">
        <v>1.5175815860126399E-3</v>
      </c>
      <c r="X62" s="102">
        <v>0.183002855332347</v>
      </c>
      <c r="Y62" s="100">
        <v>0.18736022650696901</v>
      </c>
      <c r="Z62" s="107">
        <v>0.32869622794730902</v>
      </c>
      <c r="AA62" s="99">
        <v>31308.800001</v>
      </c>
      <c r="AB62" s="659">
        <v>2.5916957149391101E-2</v>
      </c>
      <c r="AC62" s="100">
        <v>0.185</v>
      </c>
      <c r="AD62" s="100">
        <v>0.13</v>
      </c>
      <c r="AE62" s="107">
        <v>0.155</v>
      </c>
      <c r="AF62" s="99">
        <v>53878</v>
      </c>
      <c r="AG62" s="99" t="s">
        <v>806</v>
      </c>
      <c r="AH62" s="593">
        <v>0.61799999999999999</v>
      </c>
      <c r="AI62" s="107">
        <v>0</v>
      </c>
    </row>
    <row r="63" spans="1:35" s="12" customFormat="1">
      <c r="A63" s="14" t="s">
        <v>210</v>
      </c>
      <c r="B63" s="634" t="s">
        <v>134</v>
      </c>
      <c r="C63" s="15" t="s">
        <v>135</v>
      </c>
      <c r="D63" s="6" t="s">
        <v>203</v>
      </c>
      <c r="E63" s="6" t="s">
        <v>204</v>
      </c>
      <c r="F63" s="6">
        <v>0.874</v>
      </c>
      <c r="G63" s="100">
        <v>0.73208917555668496</v>
      </c>
      <c r="H63" s="100">
        <v>0.57120208970438302</v>
      </c>
      <c r="I63" s="100">
        <v>0.82619579662904297</v>
      </c>
      <c r="J63" s="115">
        <v>0.34050000000000002</v>
      </c>
      <c r="K63" s="106">
        <v>8.8099999999999998E-2</v>
      </c>
      <c r="L63" s="107">
        <v>1.111E-4</v>
      </c>
      <c r="M63" s="118">
        <v>193701</v>
      </c>
      <c r="N63" s="102">
        <v>0.14788601900675799</v>
      </c>
      <c r="O63" s="100">
        <v>0.23467380406279101</v>
      </c>
      <c r="P63" s="107">
        <v>0.52857882691701197</v>
      </c>
      <c r="Q63" s="99">
        <v>20866.662</v>
      </c>
      <c r="R63" s="659">
        <v>4.0647885078354901E-2</v>
      </c>
      <c r="S63" s="102">
        <v>0.245099791487812</v>
      </c>
      <c r="T63" s="100">
        <v>0.26945864590802099</v>
      </c>
      <c r="U63" s="107">
        <v>0.36303309299541198</v>
      </c>
      <c r="V63" s="653">
        <v>5886</v>
      </c>
      <c r="W63" s="661">
        <v>8.0417501722921305E-3</v>
      </c>
      <c r="X63" s="102">
        <v>0.58909353000198905</v>
      </c>
      <c r="Y63" s="100">
        <v>0.21631208383128001</v>
      </c>
      <c r="Z63" s="107">
        <v>6.4623539377816498E-3</v>
      </c>
      <c r="AA63" s="99">
        <v>31367.1911927</v>
      </c>
      <c r="AB63" s="659">
        <v>4.6247792024843297E-2</v>
      </c>
      <c r="AC63" s="100">
        <v>0.35</v>
      </c>
      <c r="AD63" s="100">
        <v>0.13700000000000001</v>
      </c>
      <c r="AE63" s="107">
        <v>1.06E-2</v>
      </c>
      <c r="AF63" s="99">
        <v>58120</v>
      </c>
      <c r="AG63" s="99" t="s">
        <v>806</v>
      </c>
      <c r="AH63" s="593">
        <v>0.54800000000000004</v>
      </c>
      <c r="AI63" s="107">
        <v>0</v>
      </c>
    </row>
    <row r="64" spans="1:35" s="12" customFormat="1">
      <c r="A64" s="14" t="s">
        <v>210</v>
      </c>
      <c r="B64" s="634" t="s">
        <v>255</v>
      </c>
      <c r="C64" s="15" t="s">
        <v>256</v>
      </c>
      <c r="D64" s="6" t="s">
        <v>203</v>
      </c>
      <c r="E64" s="6" t="s">
        <v>204</v>
      </c>
      <c r="F64" s="6">
        <v>0.13650000000000001</v>
      </c>
      <c r="G64" s="100">
        <v>8.4454388319871995E-2</v>
      </c>
      <c r="H64" s="100">
        <v>0.30308902377339397</v>
      </c>
      <c r="I64" s="100">
        <v>0.27044719895700797</v>
      </c>
      <c r="J64" s="115">
        <v>-0.48570000000000002</v>
      </c>
      <c r="K64" s="106">
        <v>8.4199999999999997E-2</v>
      </c>
      <c r="L64" s="107">
        <v>8.0390000000000001E-9</v>
      </c>
      <c r="M64" s="118">
        <v>194563</v>
      </c>
      <c r="N64" s="102">
        <v>0.50979579625067295</v>
      </c>
      <c r="O64" s="100">
        <v>0.37623832775390198</v>
      </c>
      <c r="P64" s="107">
        <v>0.175423601560108</v>
      </c>
      <c r="Q64" s="99">
        <v>20871.963</v>
      </c>
      <c r="R64" s="659">
        <v>2.63483384183524E-2</v>
      </c>
      <c r="S64" s="102">
        <v>6.6151654984273195E-2</v>
      </c>
      <c r="T64" s="100">
        <v>0.29213162942640902</v>
      </c>
      <c r="U64" s="107">
        <v>0.82085557628886296</v>
      </c>
      <c r="V64" s="653">
        <v>5931</v>
      </c>
      <c r="W64" s="661">
        <v>1.8753134797875499E-2</v>
      </c>
      <c r="X64" s="102">
        <v>-0.57192140001970304</v>
      </c>
      <c r="Y64" s="100">
        <v>0.19179646185399399</v>
      </c>
      <c r="Z64" s="107">
        <v>2.8644833000882998E-3</v>
      </c>
      <c r="AA64" s="99">
        <v>26833.797559999999</v>
      </c>
      <c r="AB64" s="659">
        <v>0.23882038016007001</v>
      </c>
      <c r="AC64" s="100">
        <v>-0.24299999999999999</v>
      </c>
      <c r="AD64" s="100">
        <v>0.14699999999999999</v>
      </c>
      <c r="AE64" s="107">
        <v>9.9400000000000002E-2</v>
      </c>
      <c r="AF64" s="99">
        <v>53637</v>
      </c>
      <c r="AG64" s="99" t="s">
        <v>806</v>
      </c>
      <c r="AH64" s="593">
        <v>1.7500000000000002E-2</v>
      </c>
      <c r="AI64" s="107">
        <v>0.7</v>
      </c>
    </row>
    <row r="65" spans="1:35" s="12" customFormat="1">
      <c r="A65" s="14" t="s">
        <v>210</v>
      </c>
      <c r="B65" s="634" t="s">
        <v>257</v>
      </c>
      <c r="C65" s="15" t="s">
        <v>258</v>
      </c>
      <c r="D65" s="6" t="s">
        <v>205</v>
      </c>
      <c r="E65" s="6" t="s">
        <v>206</v>
      </c>
      <c r="F65" s="6">
        <v>0.26290000000000002</v>
      </c>
      <c r="G65" s="100">
        <v>0.36063851964375798</v>
      </c>
      <c r="H65" s="100">
        <v>0.60782070128118704</v>
      </c>
      <c r="I65" s="100">
        <v>0.64455874006745795</v>
      </c>
      <c r="J65" s="115">
        <v>-0.33119999999999999</v>
      </c>
      <c r="K65" s="106">
        <v>6.5500000000000003E-2</v>
      </c>
      <c r="L65" s="107">
        <v>4.3159999999999997E-7</v>
      </c>
      <c r="M65" s="118">
        <v>200440</v>
      </c>
      <c r="N65" s="102">
        <v>-0.47516572681580999</v>
      </c>
      <c r="O65" s="100">
        <v>0.21834314186195899</v>
      </c>
      <c r="P65" s="107">
        <v>2.9537782231278599E-2</v>
      </c>
      <c r="Q65" s="99">
        <v>20874.57</v>
      </c>
      <c r="R65" s="659">
        <v>4.8210176028575698E-2</v>
      </c>
      <c r="S65" s="102">
        <v>-0.27293504751898601</v>
      </c>
      <c r="T65" s="100">
        <v>0.27474844007162702</v>
      </c>
      <c r="U65" s="107">
        <v>0.32051515529575297</v>
      </c>
      <c r="V65" s="653">
        <v>5932</v>
      </c>
      <c r="W65" s="661">
        <v>7.2317116059326496E-3</v>
      </c>
      <c r="X65" s="102">
        <v>3.7348947035525902E-3</v>
      </c>
      <c r="Y65" s="100">
        <v>0.160269978586568</v>
      </c>
      <c r="Z65" s="107">
        <v>0.98140796458282697</v>
      </c>
      <c r="AA65" s="99">
        <v>32166.799997999999</v>
      </c>
      <c r="AB65" s="659">
        <v>0.105671860220031</v>
      </c>
      <c r="AC65" s="100">
        <v>-0.184</v>
      </c>
      <c r="AD65" s="100">
        <v>0.11700000000000001</v>
      </c>
      <c r="AE65" s="107">
        <v>0.11600000000000001</v>
      </c>
      <c r="AF65" s="99">
        <v>58973</v>
      </c>
      <c r="AG65" s="99" t="s">
        <v>806</v>
      </c>
      <c r="AH65" s="593">
        <v>0.214</v>
      </c>
      <c r="AI65" s="107">
        <v>0.33</v>
      </c>
    </row>
    <row r="66" spans="1:35" s="12" customFormat="1">
      <c r="A66" s="14" t="s">
        <v>210</v>
      </c>
      <c r="B66" s="634" t="s">
        <v>259</v>
      </c>
      <c r="C66" s="15" t="s">
        <v>260</v>
      </c>
      <c r="D66" s="6" t="s">
        <v>204</v>
      </c>
      <c r="E66" s="6" t="s">
        <v>206</v>
      </c>
      <c r="F66" s="6">
        <v>0.68700000000000006</v>
      </c>
      <c r="G66" s="100">
        <v>0.72545994918929302</v>
      </c>
      <c r="H66" s="100">
        <v>0.95758223474178406</v>
      </c>
      <c r="I66" s="100">
        <v>0.66467605575105704</v>
      </c>
      <c r="J66" s="115">
        <v>-0.38579999999999998</v>
      </c>
      <c r="K66" s="106">
        <v>6.3399999999999998E-2</v>
      </c>
      <c r="L66" s="107">
        <v>1.1909999999999999E-9</v>
      </c>
      <c r="M66" s="118">
        <v>190125</v>
      </c>
      <c r="N66" s="102">
        <v>-0.43339235911811702</v>
      </c>
      <c r="O66" s="100">
        <v>0.235856504365546</v>
      </c>
      <c r="P66" s="107">
        <v>6.61323443043072E-2</v>
      </c>
      <c r="Q66" s="99">
        <v>20873.947</v>
      </c>
      <c r="R66" s="659">
        <v>6.6370432196005399E-2</v>
      </c>
      <c r="S66" s="102">
        <v>0.354183220467849</v>
      </c>
      <c r="T66" s="100">
        <v>0.51073403345518897</v>
      </c>
      <c r="U66" s="107">
        <v>0.48800913071568303</v>
      </c>
      <c r="V66" s="653">
        <v>9585</v>
      </c>
      <c r="W66" s="661">
        <v>2.49570324749358E-3</v>
      </c>
      <c r="X66" s="102">
        <v>-0.110503652124883</v>
      </c>
      <c r="Y66" s="100">
        <v>0.16254606070027899</v>
      </c>
      <c r="Z66" s="107">
        <v>0.49661225021917998</v>
      </c>
      <c r="AA66" s="99">
        <v>31195.800001</v>
      </c>
      <c r="AB66" s="659">
        <v>0.175008951035483</v>
      </c>
      <c r="AC66" s="100">
        <v>-0.17799999999999999</v>
      </c>
      <c r="AD66" s="100">
        <v>0.129</v>
      </c>
      <c r="AE66" s="107">
        <v>0.16900000000000001</v>
      </c>
      <c r="AF66" s="99">
        <v>61655</v>
      </c>
      <c r="AG66" s="99" t="s">
        <v>806</v>
      </c>
      <c r="AH66" s="593">
        <v>0.21299999999999999</v>
      </c>
      <c r="AI66" s="107">
        <v>0.33</v>
      </c>
    </row>
    <row r="67" spans="1:35" s="12" customFormat="1">
      <c r="A67" s="14" t="s">
        <v>210</v>
      </c>
      <c r="B67" s="634" t="s">
        <v>261</v>
      </c>
      <c r="C67" s="15" t="s">
        <v>262</v>
      </c>
      <c r="D67" s="6" t="s">
        <v>203</v>
      </c>
      <c r="E67" s="6" t="s">
        <v>204</v>
      </c>
      <c r="F67" s="6">
        <v>0.1429</v>
      </c>
      <c r="G67" s="100">
        <v>8.6290965228498995E-2</v>
      </c>
      <c r="H67" s="100" t="s">
        <v>208</v>
      </c>
      <c r="I67" s="100">
        <v>3.6456219858371899E-2</v>
      </c>
      <c r="J67" s="115">
        <v>-0.4456</v>
      </c>
      <c r="K67" s="106">
        <v>9.1300000000000006E-2</v>
      </c>
      <c r="L67" s="107">
        <v>1.0449999999999999E-6</v>
      </c>
      <c r="M67" s="118">
        <v>161576</v>
      </c>
      <c r="N67" s="102">
        <v>-0.22493679857646501</v>
      </c>
      <c r="O67" s="100">
        <v>0.385272959997152</v>
      </c>
      <c r="P67" s="107">
        <v>0.55932965149300096</v>
      </c>
      <c r="Q67" s="99">
        <v>20873.876</v>
      </c>
      <c r="R67" s="659">
        <v>2.3732183325409901E-2</v>
      </c>
      <c r="S67" s="102" t="s">
        <v>208</v>
      </c>
      <c r="T67" s="100" t="s">
        <v>208</v>
      </c>
      <c r="U67" s="107" t="s">
        <v>208</v>
      </c>
      <c r="V67" s="653">
        <v>0</v>
      </c>
      <c r="W67" s="661" t="s">
        <v>208</v>
      </c>
      <c r="X67" s="102">
        <v>0.299519236123231</v>
      </c>
      <c r="Y67" s="100">
        <v>0.72342276120401805</v>
      </c>
      <c r="Z67" s="107">
        <v>0.67885161971077701</v>
      </c>
      <c r="AA67" s="99">
        <v>7050.0000005000002</v>
      </c>
      <c r="AB67" s="659">
        <v>2.4526258302020099E-3</v>
      </c>
      <c r="AC67" s="100">
        <v>-0.109</v>
      </c>
      <c r="AD67" s="100">
        <v>0.34</v>
      </c>
      <c r="AE67" s="107">
        <v>0.748</v>
      </c>
      <c r="AF67" s="99">
        <v>27924</v>
      </c>
      <c r="AG67" s="99" t="s">
        <v>806</v>
      </c>
      <c r="AH67" s="593">
        <v>0.51500000000000001</v>
      </c>
      <c r="AI67" s="107">
        <v>0</v>
      </c>
    </row>
    <row r="68" spans="1:35" s="12" customFormat="1">
      <c r="A68" s="14" t="s">
        <v>210</v>
      </c>
      <c r="B68" s="634" t="s">
        <v>263</v>
      </c>
      <c r="C68" s="15" t="s">
        <v>264</v>
      </c>
      <c r="D68" s="6" t="s">
        <v>203</v>
      </c>
      <c r="E68" s="6" t="s">
        <v>204</v>
      </c>
      <c r="F68" s="6">
        <v>0.05</v>
      </c>
      <c r="G68" s="100">
        <v>7.9122371257485002E-2</v>
      </c>
      <c r="H68" s="100">
        <v>5.1466056864169302E-2</v>
      </c>
      <c r="I68" s="100">
        <v>1.7467611199548899E-2</v>
      </c>
      <c r="J68" s="115">
        <v>-0.58409999999999995</v>
      </c>
      <c r="K68" s="106">
        <v>0.1343</v>
      </c>
      <c r="L68" s="107">
        <v>1.365E-5</v>
      </c>
      <c r="M68" s="118">
        <v>192255</v>
      </c>
      <c r="N68" s="102">
        <v>6.4956467575107896E-2</v>
      </c>
      <c r="O68" s="100">
        <v>0.38418150971067899</v>
      </c>
      <c r="P68" s="107">
        <v>0.86573564491537702</v>
      </c>
      <c r="Q68" s="99">
        <v>20875</v>
      </c>
      <c r="R68" s="659">
        <v>4.7085696383718699E-2</v>
      </c>
      <c r="S68" s="102">
        <v>-0.48889242469931099</v>
      </c>
      <c r="T68" s="100">
        <v>0.49479479358079498</v>
      </c>
      <c r="U68" s="107">
        <v>0.32311783945713302</v>
      </c>
      <c r="V68" s="653">
        <v>9637</v>
      </c>
      <c r="W68" s="661">
        <v>7.2502449619170004E-3</v>
      </c>
      <c r="X68" s="102">
        <v>0.93081335586856595</v>
      </c>
      <c r="Y68" s="100">
        <v>0.77060611233332499</v>
      </c>
      <c r="Z68" s="107">
        <v>0.227086611814907</v>
      </c>
      <c r="AA68" s="99">
        <v>20750.999996760002</v>
      </c>
      <c r="AB68" s="659">
        <v>6.2513226542549498E-3</v>
      </c>
      <c r="AC68" s="100">
        <v>1E-3</v>
      </c>
      <c r="AD68" s="100">
        <v>0.28199999999999997</v>
      </c>
      <c r="AE68" s="107">
        <v>0.998</v>
      </c>
      <c r="AF68" s="99">
        <v>51263</v>
      </c>
      <c r="AG68" s="99" t="s">
        <v>806</v>
      </c>
      <c r="AH68" s="593">
        <v>0.113</v>
      </c>
      <c r="AI68" s="107">
        <v>0.5</v>
      </c>
    </row>
    <row r="69" spans="1:35" s="12" customFormat="1">
      <c r="A69" s="14" t="s">
        <v>210</v>
      </c>
      <c r="B69" s="634" t="s">
        <v>265</v>
      </c>
      <c r="C69" s="15" t="s">
        <v>266</v>
      </c>
      <c r="D69" s="6" t="s">
        <v>205</v>
      </c>
      <c r="E69" s="6" t="s">
        <v>206</v>
      </c>
      <c r="F69" s="6">
        <v>0.70779999999999998</v>
      </c>
      <c r="G69" s="100">
        <v>0.70939664962158799</v>
      </c>
      <c r="H69" s="100">
        <v>0.88751277384563498</v>
      </c>
      <c r="I69" s="100">
        <v>0.88898109106862</v>
      </c>
      <c r="J69" s="115">
        <v>-0.50249999999999995</v>
      </c>
      <c r="K69" s="106">
        <v>6.8400000000000002E-2</v>
      </c>
      <c r="L69" s="107">
        <v>1.968E-13</v>
      </c>
      <c r="M69" s="118">
        <v>169856</v>
      </c>
      <c r="N69" s="102">
        <v>0.18031978571288701</v>
      </c>
      <c r="O69" s="100">
        <v>0.24540784745331401</v>
      </c>
      <c r="P69" s="107">
        <v>0.46247595269932401</v>
      </c>
      <c r="Q69" s="99">
        <v>20874.060000000001</v>
      </c>
      <c r="R69" s="659">
        <v>0.177888495671605</v>
      </c>
      <c r="S69" s="102">
        <v>0.158932167610041</v>
      </c>
      <c r="T69" s="100">
        <v>0.42580970366857102</v>
      </c>
      <c r="U69" s="107">
        <v>0.708964665492682</v>
      </c>
      <c r="V69" s="653">
        <v>5934</v>
      </c>
      <c r="W69" s="661">
        <v>6.7317338811517498E-3</v>
      </c>
      <c r="X69" s="102">
        <v>6.7681655444811098E-2</v>
      </c>
      <c r="Y69" s="100">
        <v>0.33696918940592202</v>
      </c>
      <c r="Z69" s="107">
        <v>0.84081263086020697</v>
      </c>
      <c r="AA69" s="99">
        <v>30307.9000036</v>
      </c>
      <c r="AB69" s="659">
        <v>9.0523676857984098E-2</v>
      </c>
      <c r="AC69" s="100">
        <v>0.14399999999999999</v>
      </c>
      <c r="AD69" s="100">
        <v>0.18</v>
      </c>
      <c r="AE69" s="107">
        <v>0.42199999999999999</v>
      </c>
      <c r="AF69" s="99">
        <v>57116</v>
      </c>
      <c r="AG69" s="99" t="s">
        <v>806</v>
      </c>
      <c r="AH69" s="593">
        <v>9.6100000000000005E-3</v>
      </c>
      <c r="AI69" s="107">
        <v>0.74</v>
      </c>
    </row>
    <row r="70" spans="1:35" s="12" customFormat="1">
      <c r="A70" s="14" t="s">
        <v>211</v>
      </c>
      <c r="B70" s="634" t="s">
        <v>114</v>
      </c>
      <c r="C70" s="15" t="s">
        <v>115</v>
      </c>
      <c r="D70" s="6" t="s">
        <v>203</v>
      </c>
      <c r="E70" s="6" t="s">
        <v>204</v>
      </c>
      <c r="F70" s="6">
        <v>0.64080000000000004</v>
      </c>
      <c r="G70" s="100">
        <v>0.60983821290044504</v>
      </c>
      <c r="H70" s="100">
        <v>0.40916093697337402</v>
      </c>
      <c r="I70" s="100">
        <v>0.790491531042398</v>
      </c>
      <c r="J70" s="115">
        <v>-0.25719999999999998</v>
      </c>
      <c r="K70" s="106">
        <v>3.7999999999999999E-2</v>
      </c>
      <c r="L70" s="107">
        <v>1.337E-11</v>
      </c>
      <c r="M70" s="118">
        <v>184212</v>
      </c>
      <c r="N70" s="102">
        <v>-0.48704060634483698</v>
      </c>
      <c r="O70" s="100">
        <v>0.121701244846131</v>
      </c>
      <c r="P70" s="107">
        <v>6.2826265483727705E-5</v>
      </c>
      <c r="Q70" s="99">
        <v>20883</v>
      </c>
      <c r="R70" s="659">
        <v>0.17391440861365801</v>
      </c>
      <c r="S70" s="102">
        <v>-0.29113293162260201</v>
      </c>
      <c r="T70" s="100">
        <v>0.20007096397989901</v>
      </c>
      <c r="U70" s="107">
        <v>0.14562819830507601</v>
      </c>
      <c r="V70" s="653">
        <v>5934</v>
      </c>
      <c r="W70" s="661">
        <v>1.9505705798981799E-2</v>
      </c>
      <c r="X70" s="102">
        <v>-0.38837941217177402</v>
      </c>
      <c r="Y70" s="100">
        <v>0.146247494787968</v>
      </c>
      <c r="Z70" s="107">
        <v>7.9160130546668903E-3</v>
      </c>
      <c r="AA70" s="99">
        <v>31618.999995999999</v>
      </c>
      <c r="AB70" s="659">
        <v>0.19166660041751199</v>
      </c>
      <c r="AC70" s="100">
        <v>-0.41899999999999998</v>
      </c>
      <c r="AD70" s="100">
        <v>8.5000000000000006E-2</v>
      </c>
      <c r="AE70" s="107">
        <v>7.7400000000000002E-7</v>
      </c>
      <c r="AF70" s="99">
        <v>58436</v>
      </c>
      <c r="AG70" s="99" t="s">
        <v>806</v>
      </c>
      <c r="AH70" s="593">
        <v>0.28599999999999998</v>
      </c>
      <c r="AI70" s="107">
        <v>0.21</v>
      </c>
    </row>
    <row r="71" spans="1:35" s="12" customFormat="1">
      <c r="A71" s="14" t="s">
        <v>211</v>
      </c>
      <c r="B71" s="634" t="s">
        <v>116</v>
      </c>
      <c r="C71" s="15" t="s">
        <v>117</v>
      </c>
      <c r="D71" s="6" t="s">
        <v>205</v>
      </c>
      <c r="E71" s="6" t="s">
        <v>206</v>
      </c>
      <c r="F71" s="6">
        <v>0.84499999999999997</v>
      </c>
      <c r="G71" s="100">
        <v>0.82311716621693098</v>
      </c>
      <c r="H71" s="100">
        <v>0.80818855216585195</v>
      </c>
      <c r="I71" s="100">
        <v>0.77046243315079599</v>
      </c>
      <c r="J71" s="115">
        <v>0.49880000000000002</v>
      </c>
      <c r="K71" s="106">
        <v>4.9799999999999997E-2</v>
      </c>
      <c r="L71" s="107">
        <v>1.2029999999999999E-23</v>
      </c>
      <c r="M71" s="118">
        <v>195481</v>
      </c>
      <c r="N71" s="102">
        <v>-2.9431896025482501E-2</v>
      </c>
      <c r="O71" s="100">
        <v>0.15555473635789199</v>
      </c>
      <c r="P71" s="107">
        <v>0.84993133213862004</v>
      </c>
      <c r="Q71" s="99">
        <v>20883.017</v>
      </c>
      <c r="R71" s="659">
        <v>0.62312003645022596</v>
      </c>
      <c r="S71" s="102">
        <v>0.18813501537497401</v>
      </c>
      <c r="T71" s="100">
        <v>0.23972257306373199</v>
      </c>
      <c r="U71" s="107">
        <v>0.43256902987155998</v>
      </c>
      <c r="V71" s="653">
        <v>5933</v>
      </c>
      <c r="W71" s="661">
        <v>8.5973205291829599E-2</v>
      </c>
      <c r="X71" s="102">
        <v>6.8565227226081604E-2</v>
      </c>
      <c r="Y71" s="100">
        <v>0.107542666508225</v>
      </c>
      <c r="Z71" s="107">
        <v>0.52375817452403794</v>
      </c>
      <c r="AA71" s="99">
        <v>33470.999994999998</v>
      </c>
      <c r="AB71" s="659">
        <v>0.95899927953636599</v>
      </c>
      <c r="AC71" s="100">
        <v>5.5E-2</v>
      </c>
      <c r="AD71" s="100">
        <v>8.3000000000000004E-2</v>
      </c>
      <c r="AE71" s="107">
        <v>0.50700000000000001</v>
      </c>
      <c r="AF71" s="99">
        <v>60287</v>
      </c>
      <c r="AG71" s="99" t="s">
        <v>806</v>
      </c>
      <c r="AH71" s="593">
        <v>8.4099999999999998E-5</v>
      </c>
      <c r="AI71" s="107">
        <v>0.86</v>
      </c>
    </row>
    <row r="72" spans="1:35" s="12" customFormat="1">
      <c r="A72" s="14" t="s">
        <v>211</v>
      </c>
      <c r="B72" s="634" t="s">
        <v>118</v>
      </c>
      <c r="C72" s="15" t="s">
        <v>119</v>
      </c>
      <c r="D72" s="6" t="s">
        <v>205</v>
      </c>
      <c r="E72" s="6" t="s">
        <v>206</v>
      </c>
      <c r="F72" s="6">
        <v>0.17779999999999996</v>
      </c>
      <c r="G72" s="100">
        <v>0.15706865871761699</v>
      </c>
      <c r="H72" s="100">
        <v>0.36814420462799602</v>
      </c>
      <c r="I72" s="100">
        <v>0.15573824043611101</v>
      </c>
      <c r="J72" s="115">
        <v>0.28510000000000002</v>
      </c>
      <c r="K72" s="106">
        <v>4.65E-2</v>
      </c>
      <c r="L72" s="107">
        <v>8.9989999999999996E-10</v>
      </c>
      <c r="M72" s="118">
        <v>197948</v>
      </c>
      <c r="N72" s="102">
        <v>0.125586699528</v>
      </c>
      <c r="O72" s="100">
        <v>0.165373041339132</v>
      </c>
      <c r="P72" s="107">
        <v>0.44760459160113403</v>
      </c>
      <c r="Q72" s="99">
        <v>20883</v>
      </c>
      <c r="R72" s="659">
        <v>9.1409600257140899E-2</v>
      </c>
      <c r="S72" s="102">
        <v>4.9360575429903901E-2</v>
      </c>
      <c r="T72" s="100">
        <v>0.15074390819106401</v>
      </c>
      <c r="U72" s="107">
        <v>0.74333014957116805</v>
      </c>
      <c r="V72" s="653">
        <v>9637</v>
      </c>
      <c r="W72" s="661">
        <v>6.0925093453090898E-2</v>
      </c>
      <c r="X72" s="102">
        <v>-6.0798502975042502E-2</v>
      </c>
      <c r="Y72" s="100">
        <v>0.119092003266467</v>
      </c>
      <c r="Z72" s="107">
        <v>0.60968924457142204</v>
      </c>
      <c r="AA72" s="99">
        <v>33509.006834699998</v>
      </c>
      <c r="AB72" s="659">
        <v>0.21533956620172301</v>
      </c>
      <c r="AC72" s="100">
        <v>1.6E-2</v>
      </c>
      <c r="AD72" s="100">
        <v>8.1000000000000003E-2</v>
      </c>
      <c r="AE72" s="107">
        <v>0.84</v>
      </c>
      <c r="AF72" s="99">
        <v>64029</v>
      </c>
      <c r="AG72" s="99" t="s">
        <v>986</v>
      </c>
      <c r="AH72" s="593">
        <v>2.81E-2</v>
      </c>
      <c r="AI72" s="107">
        <v>0.67</v>
      </c>
    </row>
    <row r="73" spans="1:35" s="12" customFormat="1">
      <c r="A73" s="14" t="s">
        <v>211</v>
      </c>
      <c r="B73" s="634" t="s">
        <v>120</v>
      </c>
      <c r="C73" s="15" t="s">
        <v>121</v>
      </c>
      <c r="D73" s="6" t="s">
        <v>204</v>
      </c>
      <c r="E73" s="6" t="s">
        <v>206</v>
      </c>
      <c r="F73" s="6">
        <v>0.26270000000000004</v>
      </c>
      <c r="G73" s="100">
        <v>0.24828974110263</v>
      </c>
      <c r="H73" s="100">
        <v>4.9190965030611197E-2</v>
      </c>
      <c r="I73" s="100">
        <v>0.234713531940933</v>
      </c>
      <c r="J73" s="115">
        <v>-0.24279999999999999</v>
      </c>
      <c r="K73" s="106">
        <v>4.1399999999999999E-2</v>
      </c>
      <c r="L73" s="107">
        <v>4.6280000000000001E-9</v>
      </c>
      <c r="M73" s="118">
        <v>191578</v>
      </c>
      <c r="N73" s="102">
        <v>-0.10627548031127799</v>
      </c>
      <c r="O73" s="100">
        <v>0.137972575924147</v>
      </c>
      <c r="P73" s="107">
        <v>0.44114256685320102</v>
      </c>
      <c r="Q73" s="99">
        <v>20883.024000000001</v>
      </c>
      <c r="R73" s="659">
        <v>8.4096513706396203E-2</v>
      </c>
      <c r="S73" s="102">
        <v>0.44274466993654399</v>
      </c>
      <c r="T73" s="100">
        <v>0.31874653721089302</v>
      </c>
      <c r="U73" s="107">
        <v>0.16482728394087801</v>
      </c>
      <c r="V73" s="653">
        <v>9637</v>
      </c>
      <c r="W73" s="661">
        <v>3.5954133184468002E-3</v>
      </c>
      <c r="X73" s="102">
        <v>-0.111047820109015</v>
      </c>
      <c r="Y73" s="100">
        <v>0.101347398203546</v>
      </c>
      <c r="Z73" s="107">
        <v>0.27320370768146901</v>
      </c>
      <c r="AA73" s="99">
        <v>33689.083218</v>
      </c>
      <c r="AB73" s="659">
        <v>0.18124047249479799</v>
      </c>
      <c r="AC73" s="100">
        <v>-7.4999999999999997E-2</v>
      </c>
      <c r="AD73" s="100">
        <v>7.9000000000000001E-2</v>
      </c>
      <c r="AE73" s="107">
        <v>0.34100000000000003</v>
      </c>
      <c r="AF73" s="99">
        <v>64209</v>
      </c>
      <c r="AG73" s="99" t="s">
        <v>806</v>
      </c>
      <c r="AH73" s="593">
        <v>9.5299999999999996E-2</v>
      </c>
      <c r="AI73" s="107">
        <v>0.53</v>
      </c>
    </row>
    <row r="74" spans="1:35" s="12" customFormat="1">
      <c r="A74" s="14" t="s">
        <v>211</v>
      </c>
      <c r="B74" s="634" t="s">
        <v>122</v>
      </c>
      <c r="C74" s="15" t="s">
        <v>136</v>
      </c>
      <c r="D74" s="6" t="s">
        <v>203</v>
      </c>
      <c r="E74" s="6" t="s">
        <v>204</v>
      </c>
      <c r="F74" s="6">
        <v>0.57899999999999996</v>
      </c>
      <c r="G74" s="100">
        <v>0.384731181456827</v>
      </c>
      <c r="H74" s="100">
        <v>0.16391835805799099</v>
      </c>
      <c r="I74" s="100">
        <v>0.18664094488225799</v>
      </c>
      <c r="J74" s="115">
        <v>-0.27489999999999998</v>
      </c>
      <c r="K74" s="106">
        <v>3.5499999999999997E-2</v>
      </c>
      <c r="L74" s="107">
        <v>9.5270000000000004E-15</v>
      </c>
      <c r="M74" s="118">
        <v>199502</v>
      </c>
      <c r="N74" s="102">
        <v>-0.216076098178167</v>
      </c>
      <c r="O74" s="100">
        <v>0.121796104186428</v>
      </c>
      <c r="P74" s="107">
        <v>7.60498293035511E-2</v>
      </c>
      <c r="Q74" s="99">
        <v>20881</v>
      </c>
      <c r="R74" s="659">
        <v>0.19555960035923001</v>
      </c>
      <c r="S74" s="102">
        <v>1.6569993708762599E-2</v>
      </c>
      <c r="T74" s="100">
        <v>0.262446093910223</v>
      </c>
      <c r="U74" s="107">
        <v>0.94965760951678402</v>
      </c>
      <c r="V74" s="653">
        <v>5932</v>
      </c>
      <c r="W74" s="661">
        <v>9.1487357611769893E-3</v>
      </c>
      <c r="X74" s="102">
        <v>-0.280316408014742</v>
      </c>
      <c r="Y74" s="100">
        <v>0.118275625704943</v>
      </c>
      <c r="Z74" s="107">
        <v>1.7786793764139299E-2</v>
      </c>
      <c r="AA74" s="99">
        <v>32004.000005000002</v>
      </c>
      <c r="AB74" s="659">
        <v>0.19597277968306201</v>
      </c>
      <c r="AC74" s="100">
        <v>-0.224</v>
      </c>
      <c r="AD74" s="100">
        <v>8.1000000000000003E-2</v>
      </c>
      <c r="AE74" s="107">
        <v>5.5300000000000002E-3</v>
      </c>
      <c r="AF74" s="99">
        <v>58817</v>
      </c>
      <c r="AG74" s="99" t="s">
        <v>806</v>
      </c>
      <c r="AH74" s="593">
        <v>0.70299999999999996</v>
      </c>
      <c r="AI74" s="107">
        <v>0</v>
      </c>
    </row>
    <row r="75" spans="1:35" s="12" customFormat="1">
      <c r="A75" s="14" t="s">
        <v>211</v>
      </c>
      <c r="B75" s="634" t="s">
        <v>137</v>
      </c>
      <c r="C75" s="15" t="s">
        <v>138</v>
      </c>
      <c r="D75" s="6" t="s">
        <v>203</v>
      </c>
      <c r="E75" s="6" t="s">
        <v>204</v>
      </c>
      <c r="F75" s="6">
        <v>0.44309999999999999</v>
      </c>
      <c r="G75" s="100">
        <v>0.49140388927916201</v>
      </c>
      <c r="H75" s="100">
        <v>0.32048620940126599</v>
      </c>
      <c r="I75" s="100">
        <v>0.56604154048726896</v>
      </c>
      <c r="J75" s="115">
        <v>-0.25240000000000001</v>
      </c>
      <c r="K75" s="106">
        <v>3.5700000000000003E-2</v>
      </c>
      <c r="L75" s="107">
        <v>1.4980000000000001E-12</v>
      </c>
      <c r="M75" s="118">
        <v>196240</v>
      </c>
      <c r="N75" s="102">
        <v>9.9439286480325299E-3</v>
      </c>
      <c r="O75" s="100">
        <v>0.121366043391127</v>
      </c>
      <c r="P75" s="107">
        <v>0.93469970011997205</v>
      </c>
      <c r="Q75" s="99">
        <v>20882.79</v>
      </c>
      <c r="R75" s="659">
        <v>0.165000327429703</v>
      </c>
      <c r="S75" s="102">
        <v>-0.184041943790482</v>
      </c>
      <c r="T75" s="100">
        <v>0.15594601230685901</v>
      </c>
      <c r="U75" s="107">
        <v>0.237934805112717</v>
      </c>
      <c r="V75" s="653">
        <v>9637</v>
      </c>
      <c r="W75" s="661">
        <v>3.2015154092875302E-2</v>
      </c>
      <c r="X75" s="102">
        <v>-6.2506622575506904E-2</v>
      </c>
      <c r="Y75" s="100">
        <v>8.7983554536694403E-2</v>
      </c>
      <c r="Z75" s="107">
        <v>0.47743424213985403</v>
      </c>
      <c r="AA75" s="99">
        <v>32202.800004000001</v>
      </c>
      <c r="AB75" s="659">
        <v>0.33613268196916901</v>
      </c>
      <c r="AC75" s="100">
        <v>-6.3E-2</v>
      </c>
      <c r="AD75" s="100">
        <v>6.5000000000000002E-2</v>
      </c>
      <c r="AE75" s="107">
        <v>0.33200000000000002</v>
      </c>
      <c r="AF75" s="99">
        <v>62723</v>
      </c>
      <c r="AG75" s="99" t="s">
        <v>806</v>
      </c>
      <c r="AH75" s="593">
        <v>5.8099999999999999E-2</v>
      </c>
      <c r="AI75" s="107">
        <v>0.6</v>
      </c>
    </row>
    <row r="76" spans="1:35" s="12" customFormat="1">
      <c r="A76" s="14" t="s">
        <v>211</v>
      </c>
      <c r="B76" s="634" t="s">
        <v>207</v>
      </c>
      <c r="C76" s="15" t="s">
        <v>139</v>
      </c>
      <c r="D76" s="6" t="s">
        <v>204</v>
      </c>
      <c r="E76" s="6" t="s">
        <v>206</v>
      </c>
      <c r="F76" s="6">
        <v>0.39259999999999995</v>
      </c>
      <c r="G76" s="100">
        <v>0.165803675789014</v>
      </c>
      <c r="H76" s="100">
        <v>0.32181726873734001</v>
      </c>
      <c r="I76" s="100">
        <v>7.6934519055623998E-2</v>
      </c>
      <c r="J76" s="115">
        <v>0.1358</v>
      </c>
      <c r="K76" s="106">
        <v>3.6700000000000003E-2</v>
      </c>
      <c r="L76" s="107">
        <v>2.2000000000000001E-4</v>
      </c>
      <c r="M76" s="118">
        <v>189854</v>
      </c>
      <c r="N76" s="102">
        <v>0.20316257822139699</v>
      </c>
      <c r="O76" s="100">
        <v>0.16600555587943799</v>
      </c>
      <c r="P76" s="107">
        <v>0.22101636743704001</v>
      </c>
      <c r="Q76" s="99">
        <v>20882.672999999999</v>
      </c>
      <c r="R76" s="659">
        <v>9.0702105822222396E-3</v>
      </c>
      <c r="S76" s="102">
        <v>-0.14263262344916</v>
      </c>
      <c r="T76" s="100">
        <v>0.20773088723695601</v>
      </c>
      <c r="U76" s="107">
        <v>0.492320881703943</v>
      </c>
      <c r="V76" s="653">
        <v>5924</v>
      </c>
      <c r="W76" s="661">
        <v>3.4460082671293199E-3</v>
      </c>
      <c r="X76" s="102">
        <v>0.108148268201423</v>
      </c>
      <c r="Y76" s="100">
        <v>0.219979779009393</v>
      </c>
      <c r="Z76" s="107">
        <v>0.62298218683201101</v>
      </c>
      <c r="AA76" s="99">
        <v>21488.999996999999</v>
      </c>
      <c r="AB76" s="659">
        <v>4.2544381237948599E-3</v>
      </c>
      <c r="AC76" s="100">
        <v>7.9000000000000001E-2</v>
      </c>
      <c r="AD76" s="100">
        <v>0.112</v>
      </c>
      <c r="AE76" s="107">
        <v>0.48099999999999998</v>
      </c>
      <c r="AF76" s="99">
        <v>48296</v>
      </c>
      <c r="AG76" s="99" t="s">
        <v>806</v>
      </c>
      <c r="AH76" s="593">
        <v>0.58199999999999996</v>
      </c>
      <c r="AI76" s="107">
        <v>0</v>
      </c>
    </row>
    <row r="77" spans="1:35" s="12" customFormat="1">
      <c r="A77" s="14" t="s">
        <v>211</v>
      </c>
      <c r="B77" s="634" t="s">
        <v>140</v>
      </c>
      <c r="C77" s="15" t="s">
        <v>141</v>
      </c>
      <c r="D77" s="6" t="s">
        <v>204</v>
      </c>
      <c r="E77" s="6" t="s">
        <v>206</v>
      </c>
      <c r="F77" s="6">
        <v>0.39590000000000003</v>
      </c>
      <c r="G77" s="100">
        <v>0.38305105739067302</v>
      </c>
      <c r="H77" s="100">
        <v>0.68830672396360004</v>
      </c>
      <c r="I77" s="100">
        <v>0.28064843457137101</v>
      </c>
      <c r="J77" s="115">
        <v>-0.1696</v>
      </c>
      <c r="K77" s="106">
        <v>3.5900000000000001E-2</v>
      </c>
      <c r="L77" s="107">
        <v>2.2400000000000002E-6</v>
      </c>
      <c r="M77" s="118">
        <v>200260</v>
      </c>
      <c r="N77" s="102">
        <v>4.3233637939025703E-2</v>
      </c>
      <c r="O77" s="100">
        <v>0.12316619560159001</v>
      </c>
      <c r="P77" s="107">
        <v>0.72557431891700497</v>
      </c>
      <c r="Q77" s="99">
        <v>20883.009999999998</v>
      </c>
      <c r="R77" s="659">
        <v>3.6826011146481298E-2</v>
      </c>
      <c r="S77" s="102">
        <v>-8.2168922530033994E-2</v>
      </c>
      <c r="T77" s="100">
        <v>0.21065222379031101</v>
      </c>
      <c r="U77" s="107">
        <v>0.69648545411795004</v>
      </c>
      <c r="V77" s="653">
        <v>5934</v>
      </c>
      <c r="W77" s="661">
        <v>5.1314900156768199E-3</v>
      </c>
      <c r="X77" s="102">
        <v>8.6858337689192294E-2</v>
      </c>
      <c r="Y77" s="100">
        <v>0.22273547882213701</v>
      </c>
      <c r="Z77" s="107">
        <v>0.69656476298058101</v>
      </c>
      <c r="AA77" s="99">
        <v>6930.9999993000001</v>
      </c>
      <c r="AB77" s="659">
        <v>5.7437839124431702E-3</v>
      </c>
      <c r="AC77" s="100">
        <v>2.5000000000000001E-2</v>
      </c>
      <c r="AD77" s="100">
        <v>9.6000000000000002E-2</v>
      </c>
      <c r="AE77" s="107">
        <v>0.79200000000000004</v>
      </c>
      <c r="AF77" s="99">
        <v>33748</v>
      </c>
      <c r="AG77" s="99" t="s">
        <v>806</v>
      </c>
      <c r="AH77" s="593">
        <v>0.26300000000000001</v>
      </c>
      <c r="AI77" s="107">
        <v>0.25</v>
      </c>
    </row>
    <row r="78" spans="1:35" s="12" customFormat="1">
      <c r="A78" s="14" t="s">
        <v>211</v>
      </c>
      <c r="B78" s="634" t="s">
        <v>142</v>
      </c>
      <c r="C78" s="15" t="s">
        <v>143</v>
      </c>
      <c r="D78" s="6" t="s">
        <v>203</v>
      </c>
      <c r="E78" s="6" t="s">
        <v>204</v>
      </c>
      <c r="F78" s="6">
        <v>0.1799</v>
      </c>
      <c r="G78" s="100">
        <v>0.18189532634200101</v>
      </c>
      <c r="H78" s="100">
        <v>0.18734486873508399</v>
      </c>
      <c r="I78" s="100">
        <v>0.66069080306911898</v>
      </c>
      <c r="J78" s="115">
        <v>0.32819999999999999</v>
      </c>
      <c r="K78" s="106">
        <v>4.7300000000000002E-2</v>
      </c>
      <c r="L78" s="107">
        <v>3.9410000000000003E-12</v>
      </c>
      <c r="M78" s="118">
        <v>193900</v>
      </c>
      <c r="N78" s="102">
        <v>7.3031318763436395E-2</v>
      </c>
      <c r="O78" s="100">
        <v>0.15457187581277501</v>
      </c>
      <c r="P78" s="107">
        <v>0.63658791255220903</v>
      </c>
      <c r="Q78" s="99">
        <v>20883</v>
      </c>
      <c r="R78" s="659">
        <v>0.17375127835455501</v>
      </c>
      <c r="S78" s="102">
        <v>0.39477741791489501</v>
      </c>
      <c r="T78" s="100">
        <v>0.18796473224603</v>
      </c>
      <c r="U78" s="107">
        <v>3.5704755403221697E-2</v>
      </c>
      <c r="V78" s="653">
        <v>9637</v>
      </c>
      <c r="W78" s="661">
        <v>4.6031604867406199E-2</v>
      </c>
      <c r="X78" s="102">
        <v>0.41213490546300002</v>
      </c>
      <c r="Y78" s="100">
        <v>9.2713484261476201E-2</v>
      </c>
      <c r="Z78" s="107">
        <v>8.7788442032936198E-6</v>
      </c>
      <c r="AA78" s="99">
        <v>33506.0029918</v>
      </c>
      <c r="AB78" s="659">
        <v>0.66539309261424995</v>
      </c>
      <c r="AC78" s="100">
        <v>0.33300000000000002</v>
      </c>
      <c r="AD78" s="100">
        <v>7.2999999999999995E-2</v>
      </c>
      <c r="AE78" s="107">
        <v>5.2900000000000002E-6</v>
      </c>
      <c r="AF78" s="99">
        <v>64026</v>
      </c>
      <c r="AG78" s="99" t="s">
        <v>806</v>
      </c>
      <c r="AH78" s="593">
        <v>0.30199999999999999</v>
      </c>
      <c r="AI78" s="107">
        <v>0.18</v>
      </c>
    </row>
    <row r="79" spans="1:35" s="12" customFormat="1">
      <c r="A79" s="14" t="s">
        <v>211</v>
      </c>
      <c r="B79" s="634" t="s">
        <v>144</v>
      </c>
      <c r="C79" s="15" t="s">
        <v>145</v>
      </c>
      <c r="D79" s="6" t="s">
        <v>203</v>
      </c>
      <c r="E79" s="6" t="s">
        <v>204</v>
      </c>
      <c r="F79" s="6">
        <v>0.69199999999999995</v>
      </c>
      <c r="G79" s="100">
        <v>0.64917975697567198</v>
      </c>
      <c r="H79" s="100">
        <v>0.73973732474815701</v>
      </c>
      <c r="I79" s="100">
        <v>0.86157714209829095</v>
      </c>
      <c r="J79" s="115">
        <v>0.30320000000000003</v>
      </c>
      <c r="K79" s="106">
        <v>3.8100000000000002E-2</v>
      </c>
      <c r="L79" s="107">
        <v>1.601E-15</v>
      </c>
      <c r="M79" s="118">
        <v>200534</v>
      </c>
      <c r="N79" s="102">
        <v>-6.0970015428688698E-2</v>
      </c>
      <c r="O79" s="100">
        <v>0.12505489592396801</v>
      </c>
      <c r="P79" s="107">
        <v>0.62587144620436197</v>
      </c>
      <c r="Q79" s="99">
        <v>20881.86</v>
      </c>
      <c r="R79" s="659">
        <v>0.26546358715856699</v>
      </c>
      <c r="S79" s="102">
        <v>0.14906404403482401</v>
      </c>
      <c r="T79" s="100">
        <v>0.16552948409731599</v>
      </c>
      <c r="U79" s="107">
        <v>0.36783898187861602</v>
      </c>
      <c r="V79" s="653">
        <v>9629</v>
      </c>
      <c r="W79" s="661">
        <v>4.8704112223662999E-2</v>
      </c>
      <c r="X79" s="102">
        <v>0.28573435990666501</v>
      </c>
      <c r="Y79" s="100">
        <v>0.12547103963634099</v>
      </c>
      <c r="Z79" s="107">
        <v>2.27687158237166E-2</v>
      </c>
      <c r="AA79" s="99">
        <v>33891.999995799997</v>
      </c>
      <c r="AB79" s="659">
        <v>0.20395986468616101</v>
      </c>
      <c r="AC79" s="100">
        <v>0.12</v>
      </c>
      <c r="AD79" s="100">
        <v>7.8E-2</v>
      </c>
      <c r="AE79" s="107">
        <v>0.124</v>
      </c>
      <c r="AF79" s="99">
        <v>64403</v>
      </c>
      <c r="AG79" s="99" t="s">
        <v>806</v>
      </c>
      <c r="AH79" s="593">
        <v>0.04</v>
      </c>
      <c r="AI79" s="107">
        <v>0.64</v>
      </c>
    </row>
    <row r="80" spans="1:35" s="12" customFormat="1">
      <c r="A80" s="14" t="s">
        <v>211</v>
      </c>
      <c r="B80" s="634" t="s">
        <v>277</v>
      </c>
      <c r="C80" s="15" t="s">
        <v>278</v>
      </c>
      <c r="D80" s="6" t="s">
        <v>203</v>
      </c>
      <c r="E80" s="6" t="s">
        <v>204</v>
      </c>
      <c r="F80" s="6">
        <v>0.53869999999999996</v>
      </c>
      <c r="G80" s="100">
        <v>0.48926560326123097</v>
      </c>
      <c r="H80" s="100">
        <v>0.90259246376811597</v>
      </c>
      <c r="I80" s="100">
        <v>0.578839017495269</v>
      </c>
      <c r="J80" s="115">
        <v>-0.2387</v>
      </c>
      <c r="K80" s="106">
        <v>3.6600000000000001E-2</v>
      </c>
      <c r="L80" s="107">
        <v>6.8719999999999996E-11</v>
      </c>
      <c r="M80" s="118">
        <v>186521</v>
      </c>
      <c r="N80" s="102">
        <v>-0.32086109263816298</v>
      </c>
      <c r="O80" s="100">
        <v>0.11951499069945901</v>
      </c>
      <c r="P80" s="107">
        <v>7.2596394014539101E-3</v>
      </c>
      <c r="Q80" s="99">
        <v>20882.91</v>
      </c>
      <c r="R80" s="659">
        <v>0.14230342407228</v>
      </c>
      <c r="S80" s="102">
        <v>-0.27812243616419702</v>
      </c>
      <c r="T80" s="100">
        <v>0.31278961349935203</v>
      </c>
      <c r="U80" s="107">
        <v>0.37391293339461301</v>
      </c>
      <c r="V80" s="653">
        <v>5934</v>
      </c>
      <c r="W80" s="661">
        <v>4.2194670337991702E-3</v>
      </c>
      <c r="X80" s="102">
        <v>-3.7744109266560098E-2</v>
      </c>
      <c r="Y80" s="100">
        <v>8.9972478544226298E-2</v>
      </c>
      <c r="Z80" s="107">
        <v>0.67484543929400997</v>
      </c>
      <c r="AA80" s="99">
        <v>31836.999997999999</v>
      </c>
      <c r="AB80" s="659">
        <v>0.28577872569434998</v>
      </c>
      <c r="AC80" s="100">
        <v>-0.14699999999999999</v>
      </c>
      <c r="AD80" s="100">
        <v>7.0000000000000007E-2</v>
      </c>
      <c r="AE80" s="107">
        <v>3.5799999999999998E-2</v>
      </c>
      <c r="AF80" s="99">
        <v>58654</v>
      </c>
      <c r="AG80" s="99" t="s">
        <v>806</v>
      </c>
      <c r="AH80" s="593">
        <v>0.16500000000000001</v>
      </c>
      <c r="AI80" s="107">
        <v>0.41</v>
      </c>
    </row>
    <row r="81" spans="1:35" s="12" customFormat="1">
      <c r="A81" s="14" t="s">
        <v>211</v>
      </c>
      <c r="B81" s="634" t="s">
        <v>148</v>
      </c>
      <c r="C81" s="15" t="s">
        <v>279</v>
      </c>
      <c r="D81" s="6" t="s">
        <v>203</v>
      </c>
      <c r="E81" s="6" t="s">
        <v>204</v>
      </c>
      <c r="F81" s="6">
        <v>0.29949999999999999</v>
      </c>
      <c r="G81" s="100">
        <v>0.28614100867629499</v>
      </c>
      <c r="H81" s="100">
        <v>0.46425835861139197</v>
      </c>
      <c r="I81" s="100">
        <v>9.2094556159889804E-2</v>
      </c>
      <c r="J81" s="115">
        <v>0.39219999999999999</v>
      </c>
      <c r="K81" s="106">
        <v>3.9800000000000002E-2</v>
      </c>
      <c r="L81" s="107">
        <v>7.3589999999999996E-23</v>
      </c>
      <c r="M81" s="118">
        <v>188088</v>
      </c>
      <c r="N81" s="102">
        <v>0.553983616276436</v>
      </c>
      <c r="O81" s="100">
        <v>0.13236376289007301</v>
      </c>
      <c r="P81" s="107">
        <v>2.8477495285038001E-5</v>
      </c>
      <c r="Q81" s="99">
        <v>20882.992999999999</v>
      </c>
      <c r="R81" s="659">
        <v>0.50935627128247296</v>
      </c>
      <c r="S81" s="102">
        <v>0.42839616705293199</v>
      </c>
      <c r="T81" s="100">
        <v>0.19632580083149001</v>
      </c>
      <c r="U81" s="107">
        <v>2.9104544747617901E-2</v>
      </c>
      <c r="V81" s="653">
        <v>5934</v>
      </c>
      <c r="W81" s="661">
        <v>8.3184410487327803E-2</v>
      </c>
      <c r="X81" s="102">
        <v>0.49267865710970798</v>
      </c>
      <c r="Y81" s="100">
        <v>0.171851506211709</v>
      </c>
      <c r="Z81" s="107">
        <v>4.14532456802895E-3</v>
      </c>
      <c r="AA81" s="99">
        <v>32522.999995599999</v>
      </c>
      <c r="AB81" s="659">
        <v>0.24210671169415601</v>
      </c>
      <c r="AC81" s="100">
        <v>0.50800000000000001</v>
      </c>
      <c r="AD81" s="100">
        <v>9.1999999999999998E-2</v>
      </c>
      <c r="AE81" s="107">
        <v>3.8899999999999998E-8</v>
      </c>
      <c r="AF81" s="99">
        <v>59340</v>
      </c>
      <c r="AG81" s="99" t="s">
        <v>986</v>
      </c>
      <c r="AH81" s="593">
        <v>0.65200000000000002</v>
      </c>
      <c r="AI81" s="107">
        <v>0</v>
      </c>
    </row>
    <row r="82" spans="1:35" s="12" customFormat="1">
      <c r="A82" s="14" t="s">
        <v>211</v>
      </c>
      <c r="B82" s="634" t="s">
        <v>280</v>
      </c>
      <c r="C82" s="15" t="s">
        <v>281</v>
      </c>
      <c r="D82" s="6" t="s">
        <v>203</v>
      </c>
      <c r="E82" s="6" t="s">
        <v>204</v>
      </c>
      <c r="F82" s="6">
        <v>7.0199999999999999E-2</v>
      </c>
      <c r="G82" s="100">
        <v>2.1953239280449802E-2</v>
      </c>
      <c r="H82" s="100" t="s">
        <v>208</v>
      </c>
      <c r="I82" s="100">
        <v>1.9978540556052901E-2</v>
      </c>
      <c r="J82" s="115">
        <v>-0.6018</v>
      </c>
      <c r="K82" s="106">
        <v>7.8399999999999997E-2</v>
      </c>
      <c r="L82" s="107">
        <v>1.6330000000000001E-14</v>
      </c>
      <c r="M82" s="118">
        <v>175372</v>
      </c>
      <c r="N82" s="102">
        <v>0.30231135291593197</v>
      </c>
      <c r="O82" s="100">
        <v>0.95071705542039997</v>
      </c>
      <c r="P82" s="107">
        <v>0.75049823793794701</v>
      </c>
      <c r="Q82" s="99">
        <v>7903.9930000000004</v>
      </c>
      <c r="R82" s="659">
        <v>8.6521331168521801E-3</v>
      </c>
      <c r="S82" s="102" t="s">
        <v>208</v>
      </c>
      <c r="T82" s="100" t="s">
        <v>208</v>
      </c>
      <c r="U82" s="107" t="s">
        <v>208</v>
      </c>
      <c r="V82" s="653">
        <v>0</v>
      </c>
      <c r="W82" s="661" t="s">
        <v>208</v>
      </c>
      <c r="X82" s="102">
        <v>-1.1612239627235701</v>
      </c>
      <c r="Y82" s="100">
        <v>0.50530871023100199</v>
      </c>
      <c r="Z82" s="107">
        <v>2.1559024487315399E-2</v>
      </c>
      <c r="AA82" s="99">
        <v>17444.999998079998</v>
      </c>
      <c r="AB82" s="659">
        <v>2.8787832473338999E-2</v>
      </c>
      <c r="AC82" s="100">
        <v>-0.83899999999999997</v>
      </c>
      <c r="AD82" s="100">
        <v>0.44600000000000001</v>
      </c>
      <c r="AE82" s="107">
        <v>6.0100000000000001E-2</v>
      </c>
      <c r="AF82" s="99">
        <v>25349</v>
      </c>
      <c r="AG82" s="99" t="s">
        <v>806</v>
      </c>
      <c r="AH82" s="593">
        <v>0.34599999999999997</v>
      </c>
      <c r="AI82" s="107">
        <v>0.06</v>
      </c>
    </row>
    <row r="83" spans="1:35" s="12" customFormat="1">
      <c r="A83" s="14" t="s">
        <v>211</v>
      </c>
      <c r="B83" s="634" t="s">
        <v>282</v>
      </c>
      <c r="C83" s="15" t="s">
        <v>283</v>
      </c>
      <c r="D83" s="6" t="s">
        <v>205</v>
      </c>
      <c r="E83" s="6" t="s">
        <v>206</v>
      </c>
      <c r="F83" s="6">
        <v>0.3478</v>
      </c>
      <c r="G83" s="100">
        <v>0.49175645349357799</v>
      </c>
      <c r="H83" s="100">
        <v>0.65423046591262801</v>
      </c>
      <c r="I83" s="100">
        <v>0.38858052633249202</v>
      </c>
      <c r="J83" s="115">
        <v>0.16339999999999999</v>
      </c>
      <c r="K83" s="106">
        <v>3.7100000000000001E-2</v>
      </c>
      <c r="L83" s="107">
        <v>1.079E-5</v>
      </c>
      <c r="M83" s="118">
        <v>198226</v>
      </c>
      <c r="N83" s="102">
        <v>0.13846446586917699</v>
      </c>
      <c r="O83" s="100">
        <v>0.119261647147691</v>
      </c>
      <c r="P83" s="107">
        <v>0.24563612471883001</v>
      </c>
      <c r="Q83" s="99">
        <v>20883.03</v>
      </c>
      <c r="R83" s="659">
        <v>3.3079670665562499E-2</v>
      </c>
      <c r="S83" s="102">
        <v>-1.6211648697300501E-2</v>
      </c>
      <c r="T83" s="100">
        <v>0.15325529172605201</v>
      </c>
      <c r="U83" s="107">
        <v>0.91575533188603297</v>
      </c>
      <c r="V83" s="653">
        <v>9637</v>
      </c>
      <c r="W83" s="661">
        <v>8.7263094235527708E-3</v>
      </c>
      <c r="X83" s="102">
        <v>7.4917193651429306E-2</v>
      </c>
      <c r="Y83" s="100">
        <v>9.0924520500372003E-2</v>
      </c>
      <c r="Z83" s="107">
        <v>0.40996837492096999</v>
      </c>
      <c r="AA83" s="99">
        <v>31652.999997999999</v>
      </c>
      <c r="AB83" s="659">
        <v>6.31896777975791E-2</v>
      </c>
      <c r="AC83" s="100">
        <v>7.6999999999999999E-2</v>
      </c>
      <c r="AD83" s="100">
        <v>6.5000000000000002E-2</v>
      </c>
      <c r="AE83" s="107">
        <v>0.23599999999999999</v>
      </c>
      <c r="AF83" s="99">
        <v>62173</v>
      </c>
      <c r="AG83" s="99" t="s">
        <v>806</v>
      </c>
      <c r="AH83" s="593">
        <v>0.58699999999999997</v>
      </c>
      <c r="AI83" s="107">
        <v>0</v>
      </c>
    </row>
    <row r="84" spans="1:35" s="12" customFormat="1">
      <c r="A84" s="14" t="s">
        <v>211</v>
      </c>
      <c r="B84" s="634" t="s">
        <v>284</v>
      </c>
      <c r="C84" s="15" t="s">
        <v>285</v>
      </c>
      <c r="D84" s="6" t="s">
        <v>203</v>
      </c>
      <c r="E84" s="6" t="s">
        <v>204</v>
      </c>
      <c r="F84" s="6">
        <v>0.40289999999999998</v>
      </c>
      <c r="G84" s="100">
        <v>0.40623204891381698</v>
      </c>
      <c r="H84" s="100">
        <v>0.35161468602295698</v>
      </c>
      <c r="I84" s="100">
        <v>0.419936598389408</v>
      </c>
      <c r="J84" s="115">
        <v>-0.22789999999999999</v>
      </c>
      <c r="K84" s="106">
        <v>3.6600000000000001E-2</v>
      </c>
      <c r="L84" s="107">
        <v>4.7319999999999998E-10</v>
      </c>
      <c r="M84" s="118">
        <v>194829</v>
      </c>
      <c r="N84" s="102">
        <v>-0.24140167547843999</v>
      </c>
      <c r="O84" s="100">
        <v>0.12195908257439</v>
      </c>
      <c r="P84" s="107">
        <v>4.77748006840754E-2</v>
      </c>
      <c r="Q84" s="99">
        <v>20879.990000000002</v>
      </c>
      <c r="R84" s="659">
        <v>0.114740511512728</v>
      </c>
      <c r="S84" s="102">
        <v>-0.11322513998396699</v>
      </c>
      <c r="T84" s="100">
        <v>0.20415223340034899</v>
      </c>
      <c r="U84" s="107">
        <v>0.57916054338038503</v>
      </c>
      <c r="V84" s="653">
        <v>5924</v>
      </c>
      <c r="W84" s="661">
        <v>1.2198854061805899E-2</v>
      </c>
      <c r="X84" s="102">
        <v>-6.8125113099768597E-2</v>
      </c>
      <c r="Y84" s="100">
        <v>9.24466110882943E-2</v>
      </c>
      <c r="Z84" s="107">
        <v>0.46117523431259799</v>
      </c>
      <c r="AA84" s="99">
        <v>32211.800002</v>
      </c>
      <c r="AB84" s="659">
        <v>0.25242004464460599</v>
      </c>
      <c r="AC84" s="100">
        <v>-0.129</v>
      </c>
      <c r="AD84" s="100">
        <v>6.9000000000000006E-2</v>
      </c>
      <c r="AE84" s="107">
        <v>6.2100000000000002E-2</v>
      </c>
      <c r="AF84" s="99">
        <v>59016</v>
      </c>
      <c r="AG84" s="99" t="s">
        <v>986</v>
      </c>
      <c r="AH84" s="593">
        <v>0.40799999999999997</v>
      </c>
      <c r="AI84" s="107">
        <v>0</v>
      </c>
    </row>
    <row r="85" spans="1:35" s="12" customFormat="1">
      <c r="A85" s="14" t="s">
        <v>211</v>
      </c>
      <c r="B85" s="634" t="s">
        <v>286</v>
      </c>
      <c r="C85" s="15" t="s">
        <v>287</v>
      </c>
      <c r="D85" s="6" t="s">
        <v>203</v>
      </c>
      <c r="E85" s="6" t="s">
        <v>204</v>
      </c>
      <c r="F85" s="6">
        <v>0.36609999999999998</v>
      </c>
      <c r="G85" s="100">
        <v>0.36339897504656898</v>
      </c>
      <c r="H85" s="100">
        <v>6.8846565862708695E-2</v>
      </c>
      <c r="I85" s="100">
        <v>0.18708809604954299</v>
      </c>
      <c r="J85" s="115">
        <v>-0.2301</v>
      </c>
      <c r="K85" s="106">
        <v>3.9899999999999998E-2</v>
      </c>
      <c r="L85" s="107">
        <v>8.0730000000000006E-9</v>
      </c>
      <c r="M85" s="118">
        <v>167708</v>
      </c>
      <c r="N85" s="102">
        <v>-0.35176253975141503</v>
      </c>
      <c r="O85" s="100">
        <v>0.12560351465480701</v>
      </c>
      <c r="P85" s="107">
        <v>5.1011052305462599E-3</v>
      </c>
      <c r="Q85" s="99">
        <v>20882.900000000001</v>
      </c>
      <c r="R85" s="659">
        <v>0.104964447094057</v>
      </c>
      <c r="S85" s="102">
        <v>-0.122972916246137</v>
      </c>
      <c r="T85" s="100">
        <v>0.33733075704983301</v>
      </c>
      <c r="U85" s="107">
        <v>0.71544958207536402</v>
      </c>
      <c r="V85" s="653">
        <v>5390</v>
      </c>
      <c r="W85" s="661">
        <v>2.5955170484688399E-3</v>
      </c>
      <c r="X85" s="102">
        <v>-0.331065923406134</v>
      </c>
      <c r="Y85" s="100">
        <v>0.116660848769974</v>
      </c>
      <c r="Z85" s="107">
        <v>4.5418602120163897E-3</v>
      </c>
      <c r="AA85" s="99">
        <v>29681.495591300001</v>
      </c>
      <c r="AB85" s="659">
        <v>9.5425550520287797E-2</v>
      </c>
      <c r="AC85" s="100">
        <v>-0.32800000000000001</v>
      </c>
      <c r="AD85" s="100">
        <v>8.3000000000000004E-2</v>
      </c>
      <c r="AE85" s="107">
        <v>7.7299999999999995E-5</v>
      </c>
      <c r="AF85" s="99">
        <v>55954</v>
      </c>
      <c r="AG85" s="99" t="s">
        <v>806</v>
      </c>
      <c r="AH85" s="593">
        <v>0.67700000000000005</v>
      </c>
      <c r="AI85" s="107">
        <v>0</v>
      </c>
    </row>
    <row r="86" spans="1:35" s="12" customFormat="1">
      <c r="A86" s="14" t="s">
        <v>211</v>
      </c>
      <c r="B86" s="634" t="s">
        <v>288</v>
      </c>
      <c r="C86" s="15" t="s">
        <v>289</v>
      </c>
      <c r="D86" s="6" t="s">
        <v>205</v>
      </c>
      <c r="E86" s="6" t="s">
        <v>204</v>
      </c>
      <c r="F86" s="6">
        <v>0.14329999999999998</v>
      </c>
      <c r="G86" s="100">
        <v>7.9166255063750204E-2</v>
      </c>
      <c r="H86" s="100">
        <v>3.3060466557086901E-2</v>
      </c>
      <c r="I86" s="100">
        <v>2.99378226363009E-2</v>
      </c>
      <c r="J86" s="115">
        <v>0.42980000000000002</v>
      </c>
      <c r="K86" s="106">
        <v>5.2600000000000001E-2</v>
      </c>
      <c r="L86" s="107">
        <v>3.1039999999999998E-16</v>
      </c>
      <c r="M86" s="118">
        <v>185273</v>
      </c>
      <c r="N86" s="102">
        <v>-0.124213056420183</v>
      </c>
      <c r="O86" s="100">
        <v>0.22105192802311599</v>
      </c>
      <c r="P86" s="107">
        <v>0.57417189187015405</v>
      </c>
      <c r="Q86" s="99">
        <v>20882.991000000002</v>
      </c>
      <c r="R86" s="659">
        <v>0.12845463211024</v>
      </c>
      <c r="S86" s="102">
        <v>0.193845185536239</v>
      </c>
      <c r="T86" s="100">
        <v>0.46524142603944402</v>
      </c>
      <c r="U86" s="107">
        <v>0.67693074358800998</v>
      </c>
      <c r="V86" s="653">
        <v>7909</v>
      </c>
      <c r="W86" s="661">
        <v>6.1189586633681502E-3</v>
      </c>
      <c r="X86" s="102">
        <v>1.55521094378468E-2</v>
      </c>
      <c r="Y86" s="100">
        <v>1.0347875192401399</v>
      </c>
      <c r="Z86" s="107">
        <v>0.98800882244360699</v>
      </c>
      <c r="AA86" s="99">
        <v>2898</v>
      </c>
      <c r="AB86" s="659">
        <v>2.2506550703721901E-3</v>
      </c>
      <c r="AC86" s="100">
        <v>-6.3E-2</v>
      </c>
      <c r="AD86" s="100">
        <v>0.19600000000000001</v>
      </c>
      <c r="AE86" s="107">
        <v>0.749</v>
      </c>
      <c r="AF86" s="99">
        <v>31690</v>
      </c>
      <c r="AG86" s="99" t="s">
        <v>806</v>
      </c>
      <c r="AH86" s="593">
        <v>9.9099999999999994E-2</v>
      </c>
      <c r="AI86" s="107">
        <v>0.52</v>
      </c>
    </row>
    <row r="87" spans="1:35" s="12" customFormat="1">
      <c r="A87" s="14" t="s">
        <v>211</v>
      </c>
      <c r="B87" s="634" t="s">
        <v>290</v>
      </c>
      <c r="C87" s="15" t="s">
        <v>291</v>
      </c>
      <c r="D87" s="6" t="s">
        <v>203</v>
      </c>
      <c r="E87" s="6" t="s">
        <v>204</v>
      </c>
      <c r="F87" s="6">
        <v>0.12620000000000001</v>
      </c>
      <c r="G87" s="100">
        <v>0.17509146790251301</v>
      </c>
      <c r="H87" s="100">
        <v>0.108071240708977</v>
      </c>
      <c r="I87" s="100">
        <v>7.4311201337834296E-2</v>
      </c>
      <c r="J87" s="115">
        <v>-0.37230000000000002</v>
      </c>
      <c r="K87" s="106">
        <v>5.6500000000000002E-2</v>
      </c>
      <c r="L87" s="107">
        <v>4.307E-11</v>
      </c>
      <c r="M87" s="118">
        <v>189810</v>
      </c>
      <c r="N87" s="102">
        <v>-0.15783456141706401</v>
      </c>
      <c r="O87" s="100">
        <v>0.154124239142237</v>
      </c>
      <c r="P87" s="107">
        <v>0.30580052201810698</v>
      </c>
      <c r="Q87" s="99">
        <v>20881.992999999999</v>
      </c>
      <c r="R87" s="659">
        <v>0.25957515754225402</v>
      </c>
      <c r="S87" s="102">
        <v>-0.131949341061494</v>
      </c>
      <c r="T87" s="100">
        <v>0.65377131071369299</v>
      </c>
      <c r="U87" s="107">
        <v>0.84005120911911801</v>
      </c>
      <c r="V87" s="653">
        <v>1749</v>
      </c>
      <c r="W87" s="661">
        <v>3.20452148119146E-3</v>
      </c>
      <c r="X87" s="102">
        <v>0.16872804503086999</v>
      </c>
      <c r="Y87" s="100">
        <v>0.167430012346684</v>
      </c>
      <c r="Z87" s="107">
        <v>0.31357320399760702</v>
      </c>
      <c r="AA87" s="99">
        <v>32597.000004099998</v>
      </c>
      <c r="AB87" s="659">
        <v>0.13372160337657699</v>
      </c>
      <c r="AC87" s="100">
        <v>-1.2E-2</v>
      </c>
      <c r="AD87" s="100">
        <v>0.112</v>
      </c>
      <c r="AE87" s="107">
        <v>0.91700000000000004</v>
      </c>
      <c r="AF87" s="99">
        <v>55228</v>
      </c>
      <c r="AG87" s="99" t="s">
        <v>806</v>
      </c>
      <c r="AH87" s="593">
        <v>1.55E-2</v>
      </c>
      <c r="AI87" s="107">
        <v>0.71</v>
      </c>
    </row>
    <row r="88" spans="1:35" s="12" customFormat="1">
      <c r="A88" s="14" t="s">
        <v>211</v>
      </c>
      <c r="B88" s="634" t="s">
        <v>292</v>
      </c>
      <c r="C88" s="15" t="s">
        <v>166</v>
      </c>
      <c r="D88" s="6" t="s">
        <v>205</v>
      </c>
      <c r="E88" s="6" t="s">
        <v>206</v>
      </c>
      <c r="F88" s="6">
        <v>0.77329999999999999</v>
      </c>
      <c r="G88" s="100">
        <v>0.68906274960494196</v>
      </c>
      <c r="H88" s="100">
        <v>0.84895843104700597</v>
      </c>
      <c r="I88" s="100">
        <v>0.91844934918483301</v>
      </c>
      <c r="J88" s="115">
        <v>-5.9200000000000003E-2</v>
      </c>
      <c r="K88" s="106">
        <v>4.24E-2</v>
      </c>
      <c r="L88" s="107">
        <v>0.16259999999999999</v>
      </c>
      <c r="M88" s="118">
        <v>198290</v>
      </c>
      <c r="N88" s="102">
        <v>-2.0047313921882699E-2</v>
      </c>
      <c r="O88" s="100">
        <v>0.128919813236925</v>
      </c>
      <c r="P88" s="107">
        <v>0.876425423725678</v>
      </c>
      <c r="Q88" s="99">
        <v>20883</v>
      </c>
      <c r="R88" s="659">
        <v>2.3059923796685299E-3</v>
      </c>
      <c r="S88" s="102">
        <v>6.0624667645412397E-2</v>
      </c>
      <c r="T88" s="100">
        <v>0.200273307495375</v>
      </c>
      <c r="U88" s="107">
        <v>0.762111124624272</v>
      </c>
      <c r="V88" s="653">
        <v>9637</v>
      </c>
      <c r="W88" s="661">
        <v>1.1220583181799899E-3</v>
      </c>
      <c r="X88" s="102">
        <v>-0.13621583949784499</v>
      </c>
      <c r="Y88" s="100">
        <v>0.16180044312266201</v>
      </c>
      <c r="Z88" s="107">
        <v>0.39985760891964101</v>
      </c>
      <c r="AA88" s="99">
        <v>31836.9999971</v>
      </c>
      <c r="AB88" s="659">
        <v>1.4973370411225299E-3</v>
      </c>
      <c r="AC88" s="100">
        <v>-0.04</v>
      </c>
      <c r="AD88" s="100">
        <v>0.09</v>
      </c>
      <c r="AE88" s="107">
        <v>0.65900000000000003</v>
      </c>
      <c r="AF88" s="99">
        <v>62357</v>
      </c>
      <c r="AG88" s="99" t="s">
        <v>806</v>
      </c>
      <c r="AH88" s="593">
        <v>0.88</v>
      </c>
      <c r="AI88" s="107">
        <v>0</v>
      </c>
    </row>
    <row r="89" spans="1:35" s="12" customFormat="1">
      <c r="A89" s="14" t="s">
        <v>211</v>
      </c>
      <c r="B89" s="634" t="s">
        <v>167</v>
      </c>
      <c r="C89" s="15" t="s">
        <v>168</v>
      </c>
      <c r="D89" s="6" t="s">
        <v>203</v>
      </c>
      <c r="E89" s="6" t="s">
        <v>204</v>
      </c>
      <c r="F89" s="6">
        <v>0.4909</v>
      </c>
      <c r="G89" s="100">
        <v>0.69393358233970204</v>
      </c>
      <c r="H89" s="100">
        <v>0.97959507669832002</v>
      </c>
      <c r="I89" s="100">
        <v>0.46395880046495702</v>
      </c>
      <c r="J89" s="115">
        <v>0.1666</v>
      </c>
      <c r="K89" s="106">
        <v>3.5700000000000003E-2</v>
      </c>
      <c r="L89" s="107">
        <v>3.1719999999999999E-6</v>
      </c>
      <c r="M89" s="118">
        <v>197726</v>
      </c>
      <c r="N89" s="102">
        <v>-0.105681662354308</v>
      </c>
      <c r="O89" s="100">
        <v>0.12847311599563799</v>
      </c>
      <c r="P89" s="107">
        <v>0.41073692825203101</v>
      </c>
      <c r="Q89" s="99">
        <v>20883</v>
      </c>
      <c r="R89" s="659">
        <v>3.12003150484578E-2</v>
      </c>
      <c r="S89" s="102">
        <v>0.44282617620492098</v>
      </c>
      <c r="T89" s="100">
        <v>0.50265855082271604</v>
      </c>
      <c r="U89" s="107">
        <v>0.37833505627678798</v>
      </c>
      <c r="V89" s="653">
        <v>9583</v>
      </c>
      <c r="W89" s="661">
        <v>1.2129364507214599E-3</v>
      </c>
      <c r="X89" s="102">
        <v>0.13255394285448399</v>
      </c>
      <c r="Y89" s="100">
        <v>9.7589740657386598E-2</v>
      </c>
      <c r="Z89" s="107">
        <v>0.17437566684638101</v>
      </c>
      <c r="AA89" s="99">
        <v>31601.034712000001</v>
      </c>
      <c r="AB89" s="659">
        <v>8.4999268184484902E-2</v>
      </c>
      <c r="AC89" s="100">
        <v>5.5E-2</v>
      </c>
      <c r="AD89" s="100">
        <v>7.6999999999999999E-2</v>
      </c>
      <c r="AE89" s="107">
        <v>0.47699999999999998</v>
      </c>
      <c r="AF89" s="99">
        <v>62067</v>
      </c>
      <c r="AG89" s="99" t="s">
        <v>806</v>
      </c>
      <c r="AH89" s="593">
        <v>0.20499999999999999</v>
      </c>
      <c r="AI89" s="107">
        <v>0.35</v>
      </c>
    </row>
    <row r="90" spans="1:35" s="12" customFormat="1">
      <c r="A90" s="14" t="s">
        <v>211</v>
      </c>
      <c r="B90" s="634" t="s">
        <v>169</v>
      </c>
      <c r="C90" s="15" t="s">
        <v>170</v>
      </c>
      <c r="D90" s="6" t="s">
        <v>203</v>
      </c>
      <c r="E90" s="6" t="s">
        <v>204</v>
      </c>
      <c r="F90" s="6">
        <v>0.32619999999999999</v>
      </c>
      <c r="G90" s="100">
        <v>0.32064715392767001</v>
      </c>
      <c r="H90" s="100">
        <v>1.8698461298701299E-2</v>
      </c>
      <c r="I90" s="100">
        <v>0.14993127646901599</v>
      </c>
      <c r="J90" s="115">
        <v>-0.33460000000000001</v>
      </c>
      <c r="K90" s="106">
        <v>3.78E-2</v>
      </c>
      <c r="L90" s="107">
        <v>8.1070000000000005E-19</v>
      </c>
      <c r="M90" s="118">
        <v>199124</v>
      </c>
      <c r="N90" s="102">
        <v>-5.6366334340989997E-2</v>
      </c>
      <c r="O90" s="100">
        <v>0.12681696337374501</v>
      </c>
      <c r="P90" s="107">
        <v>0.65670282170247496</v>
      </c>
      <c r="Q90" s="99">
        <v>20882.990000000002</v>
      </c>
      <c r="R90" s="659">
        <v>0.33782002446908299</v>
      </c>
      <c r="S90" s="102">
        <v>0.36281047494887703</v>
      </c>
      <c r="T90" s="100">
        <v>0.52801252234113905</v>
      </c>
      <c r="U90" s="107">
        <v>0.49200411585892201</v>
      </c>
      <c r="V90" s="653">
        <v>9625</v>
      </c>
      <c r="W90" s="661">
        <v>2.8365133100708801E-3</v>
      </c>
      <c r="X90" s="102">
        <v>3.0083440303609099E-2</v>
      </c>
      <c r="Y90" s="100">
        <v>0.122558458578649</v>
      </c>
      <c r="Z90" s="107">
        <v>0.80609875348906102</v>
      </c>
      <c r="AA90" s="99">
        <v>33530.000002200002</v>
      </c>
      <c r="AB90" s="659">
        <v>0.30600828208594</v>
      </c>
      <c r="AC90" s="100">
        <v>-2E-3</v>
      </c>
      <c r="AD90" s="100">
        <v>8.6999999999999994E-2</v>
      </c>
      <c r="AE90" s="107">
        <v>0.98599999999999999</v>
      </c>
      <c r="AF90" s="99">
        <v>64038</v>
      </c>
      <c r="AG90" s="99" t="s">
        <v>806</v>
      </c>
      <c r="AH90" s="593">
        <v>4.5500000000000002E-3</v>
      </c>
      <c r="AI90" s="107">
        <v>0.77</v>
      </c>
    </row>
    <row r="91" spans="1:35" s="12" customFormat="1">
      <c r="A91" s="14" t="s">
        <v>211</v>
      </c>
      <c r="B91" s="634" t="s">
        <v>182</v>
      </c>
      <c r="C91" s="15" t="s">
        <v>183</v>
      </c>
      <c r="D91" s="6" t="s">
        <v>203</v>
      </c>
      <c r="E91" s="6" t="s">
        <v>206</v>
      </c>
      <c r="F91" s="6">
        <v>0.81230000000000002</v>
      </c>
      <c r="G91" s="100">
        <v>0.85761908561013001</v>
      </c>
      <c r="H91" s="100">
        <v>0.79836908599355305</v>
      </c>
      <c r="I91" s="100">
        <v>0.87173463116649996</v>
      </c>
      <c r="J91" s="115">
        <v>0.40910000000000002</v>
      </c>
      <c r="K91" s="106">
        <v>4.6899999999999997E-2</v>
      </c>
      <c r="L91" s="107">
        <v>2.5460000000000002E-18</v>
      </c>
      <c r="M91" s="118">
        <v>187024</v>
      </c>
      <c r="N91" s="102">
        <v>-8.01219963640767E-2</v>
      </c>
      <c r="O91" s="100">
        <v>0.171117630137153</v>
      </c>
      <c r="P91" s="107">
        <v>0.63962184062354199</v>
      </c>
      <c r="Q91" s="99">
        <v>20881.968000000001</v>
      </c>
      <c r="R91" s="659">
        <v>0.26029277610864199</v>
      </c>
      <c r="S91" s="102">
        <v>-9.7352303147361305E-3</v>
      </c>
      <c r="T91" s="100">
        <v>0.183277247273609</v>
      </c>
      <c r="U91" s="107">
        <v>0.95763828322827504</v>
      </c>
      <c r="V91" s="653">
        <v>9617</v>
      </c>
      <c r="W91" s="661">
        <v>0.108112190184127</v>
      </c>
      <c r="X91" s="102">
        <v>8.2911837419426301E-2</v>
      </c>
      <c r="Y91" s="100">
        <v>0.13076699208806999</v>
      </c>
      <c r="Z91" s="107">
        <v>0.52605305226194299</v>
      </c>
      <c r="AA91" s="99">
        <v>32217.800003200002</v>
      </c>
      <c r="AB91" s="659">
        <v>0.46575023450137998</v>
      </c>
      <c r="AC91" s="100">
        <v>1.4999999999999999E-2</v>
      </c>
      <c r="AD91" s="100">
        <v>0.09</v>
      </c>
      <c r="AE91" s="107">
        <v>0.86899999999999999</v>
      </c>
      <c r="AF91" s="99">
        <v>62717</v>
      </c>
      <c r="AG91" s="99" t="s">
        <v>806</v>
      </c>
      <c r="AH91" s="593">
        <v>1.39E-3</v>
      </c>
      <c r="AI91" s="107">
        <v>0.81</v>
      </c>
    </row>
    <row r="92" spans="1:35" s="12" customFormat="1">
      <c r="A92" s="14" t="s">
        <v>211</v>
      </c>
      <c r="B92" s="634" t="s">
        <v>83</v>
      </c>
      <c r="C92" s="15" t="s">
        <v>231</v>
      </c>
      <c r="D92" s="6" t="s">
        <v>205</v>
      </c>
      <c r="E92" s="6" t="s">
        <v>206</v>
      </c>
      <c r="F92" s="6">
        <v>0.44589999999999996</v>
      </c>
      <c r="G92" s="100">
        <v>0.467925896814603</v>
      </c>
      <c r="H92" s="100">
        <v>0.548620626895854</v>
      </c>
      <c r="I92" s="100">
        <v>0.1982403099957</v>
      </c>
      <c r="J92" s="115">
        <v>0.2238</v>
      </c>
      <c r="K92" s="106">
        <v>3.6200000000000003E-2</v>
      </c>
      <c r="L92" s="107">
        <v>6.28E-10</v>
      </c>
      <c r="M92" s="118">
        <v>195547</v>
      </c>
      <c r="N92" s="102">
        <v>0.101081806455239</v>
      </c>
      <c r="O92" s="100">
        <v>0.120486988666239</v>
      </c>
      <c r="P92" s="107">
        <v>0.40150087385067801</v>
      </c>
      <c r="Q92" s="99">
        <v>20882.8</v>
      </c>
      <c r="R92" s="659">
        <v>0.102892985907408</v>
      </c>
      <c r="S92" s="102">
        <v>9.7009301938055695E-2</v>
      </c>
      <c r="T92" s="100">
        <v>0.195658753676895</v>
      </c>
      <c r="U92" s="107">
        <v>0.62002942351534795</v>
      </c>
      <c r="V92" s="653">
        <v>5934</v>
      </c>
      <c r="W92" s="661">
        <v>1.21465258054096E-2</v>
      </c>
      <c r="X92" s="102">
        <v>-0.187544525250325</v>
      </c>
      <c r="Y92" s="100">
        <v>0.111636072959947</v>
      </c>
      <c r="Z92" s="107">
        <v>9.2964422092491603E-2</v>
      </c>
      <c r="AA92" s="99">
        <v>32219.799998999999</v>
      </c>
      <c r="AB92" s="659">
        <v>0.10120289358356099</v>
      </c>
      <c r="AC92" s="100">
        <v>-3.2000000000000001E-2</v>
      </c>
      <c r="AD92" s="100">
        <v>7.5999999999999998E-2</v>
      </c>
      <c r="AE92" s="107">
        <v>0.67500000000000004</v>
      </c>
      <c r="AF92" s="99">
        <v>59037</v>
      </c>
      <c r="AG92" s="99" t="s">
        <v>806</v>
      </c>
      <c r="AH92" s="593">
        <v>4.8700000000000002E-3</v>
      </c>
      <c r="AI92" s="107">
        <v>0.77</v>
      </c>
    </row>
    <row r="93" spans="1:35" s="12" customFormat="1">
      <c r="A93" s="14" t="s">
        <v>211</v>
      </c>
      <c r="B93" s="634" t="s">
        <v>146</v>
      </c>
      <c r="C93" s="15" t="s">
        <v>147</v>
      </c>
      <c r="D93" s="6" t="s">
        <v>203</v>
      </c>
      <c r="E93" s="6" t="s">
        <v>204</v>
      </c>
      <c r="F93" s="6">
        <v>8.6800000000000002E-2</v>
      </c>
      <c r="G93" s="100">
        <v>0.192420700291004</v>
      </c>
      <c r="H93" s="100">
        <v>0.24998908147379301</v>
      </c>
      <c r="I93" s="100">
        <v>4.3277253479831697E-2</v>
      </c>
      <c r="J93" s="115">
        <v>-0.4819</v>
      </c>
      <c r="K93" s="106">
        <v>6.3899999999999998E-2</v>
      </c>
      <c r="L93" s="107">
        <v>4.4840000000000001E-14</v>
      </c>
      <c r="M93" s="118">
        <v>193799</v>
      </c>
      <c r="N93" s="102">
        <v>-0.22899497325403301</v>
      </c>
      <c r="O93" s="100">
        <v>0.15118117081032401</v>
      </c>
      <c r="P93" s="107">
        <v>0.12984696353873301</v>
      </c>
      <c r="Q93" s="99">
        <v>20882.89</v>
      </c>
      <c r="R93" s="659">
        <v>0.59521501364223095</v>
      </c>
      <c r="S93" s="102">
        <v>-0.222155607623023</v>
      </c>
      <c r="T93" s="100">
        <v>0.17356868355597099</v>
      </c>
      <c r="U93" s="107">
        <v>0.20057007485849501</v>
      </c>
      <c r="V93" s="653">
        <v>9635</v>
      </c>
      <c r="W93" s="661">
        <v>0.25360086899656997</v>
      </c>
      <c r="X93" s="102">
        <v>-0.25971996247822698</v>
      </c>
      <c r="Y93" s="100">
        <v>0.21587715587640799</v>
      </c>
      <c r="Z93" s="107">
        <v>0.228940930085685</v>
      </c>
      <c r="AA93" s="99">
        <v>32401.000000079999</v>
      </c>
      <c r="AB93" s="659">
        <v>0.13050549797146499</v>
      </c>
      <c r="AC93" s="100">
        <v>-0.23300000000000001</v>
      </c>
      <c r="AD93" s="100">
        <v>0.10100000000000001</v>
      </c>
      <c r="AE93" s="107">
        <v>2.06E-2</v>
      </c>
      <c r="AF93" s="99">
        <v>62919</v>
      </c>
      <c r="AG93" s="99" t="s">
        <v>986</v>
      </c>
      <c r="AH93" s="593">
        <v>0.22600000000000001</v>
      </c>
      <c r="AI93" s="107">
        <v>0.31</v>
      </c>
    </row>
    <row r="94" spans="1:35" s="12" customFormat="1">
      <c r="A94" s="14" t="s">
        <v>211</v>
      </c>
      <c r="B94" s="634" t="s">
        <v>149</v>
      </c>
      <c r="C94" s="15" t="s">
        <v>150</v>
      </c>
      <c r="D94" s="6" t="s">
        <v>205</v>
      </c>
      <c r="E94" s="6" t="s">
        <v>206</v>
      </c>
      <c r="F94" s="6">
        <v>0.27039999999999997</v>
      </c>
      <c r="G94" s="100">
        <v>0.24160373988411599</v>
      </c>
      <c r="H94" s="100">
        <v>0.24898024046000999</v>
      </c>
      <c r="I94" s="100">
        <v>0.38000419463597901</v>
      </c>
      <c r="J94" s="115">
        <v>-0.32040000000000002</v>
      </c>
      <c r="K94" s="106">
        <v>4.1300000000000003E-2</v>
      </c>
      <c r="L94" s="107">
        <v>8.6249999999999995E-15</v>
      </c>
      <c r="M94" s="118">
        <v>184868</v>
      </c>
      <c r="N94" s="102">
        <v>-0.34394153322087301</v>
      </c>
      <c r="O94" s="100">
        <v>0.13898789846290199</v>
      </c>
      <c r="P94" s="107">
        <v>1.3337988578626401E-2</v>
      </c>
      <c r="Q94" s="99">
        <v>20883</v>
      </c>
      <c r="R94" s="659">
        <v>0.226691399989496</v>
      </c>
      <c r="S94" s="102">
        <v>-0.14237094218635901</v>
      </c>
      <c r="T94" s="100">
        <v>0.169092095800674</v>
      </c>
      <c r="U94" s="107">
        <v>0.39980318920281199</v>
      </c>
      <c r="V94" s="653">
        <v>9565</v>
      </c>
      <c r="W94" s="661">
        <v>5.7893915134803998E-2</v>
      </c>
      <c r="X94" s="102">
        <v>-3.0247124712404001E-2</v>
      </c>
      <c r="Y94" s="100">
        <v>8.93295368946707E-2</v>
      </c>
      <c r="Z94" s="107">
        <v>0.73490987211139902</v>
      </c>
      <c r="AA94" s="99">
        <v>33519.000001</v>
      </c>
      <c r="AB94" s="659">
        <v>0.65676506909385302</v>
      </c>
      <c r="AC94" s="100">
        <v>-0.125</v>
      </c>
      <c r="AD94" s="100">
        <v>6.9000000000000006E-2</v>
      </c>
      <c r="AE94" s="107">
        <v>6.8000000000000005E-2</v>
      </c>
      <c r="AF94" s="99">
        <v>63967</v>
      </c>
      <c r="AG94" s="99" t="s">
        <v>806</v>
      </c>
      <c r="AH94" s="593">
        <v>2.2100000000000002E-2</v>
      </c>
      <c r="AI94" s="107">
        <v>0.69</v>
      </c>
    </row>
    <row r="95" spans="1:35" s="12" customFormat="1">
      <c r="A95" s="14" t="s">
        <v>211</v>
      </c>
      <c r="B95" s="634" t="s">
        <v>151</v>
      </c>
      <c r="C95" s="15" t="s">
        <v>152</v>
      </c>
      <c r="D95" s="6" t="s">
        <v>205</v>
      </c>
      <c r="E95" s="6" t="s">
        <v>206</v>
      </c>
      <c r="F95" s="6">
        <v>0.36</v>
      </c>
      <c r="G95" s="100">
        <v>0.499167876151835</v>
      </c>
      <c r="H95" s="100">
        <v>0.27736785774481698</v>
      </c>
      <c r="I95" s="100">
        <v>0.66447755250514995</v>
      </c>
      <c r="J95" s="115">
        <v>-0.28189999999999998</v>
      </c>
      <c r="K95" s="106">
        <v>3.8800000000000001E-2</v>
      </c>
      <c r="L95" s="107">
        <v>3.6120000000000002E-13</v>
      </c>
      <c r="M95" s="118">
        <v>177134</v>
      </c>
      <c r="N95" s="102">
        <v>-0.28915537139602099</v>
      </c>
      <c r="O95" s="100">
        <v>0.11943715531857001</v>
      </c>
      <c r="P95" s="107">
        <v>1.54785837283951E-2</v>
      </c>
      <c r="Q95" s="99">
        <v>20882.990000000002</v>
      </c>
      <c r="R95" s="659">
        <v>0.246410200499973</v>
      </c>
      <c r="S95" s="102">
        <v>-0.256430128471762</v>
      </c>
      <c r="T95" s="100">
        <v>0.212840098640004</v>
      </c>
      <c r="U95" s="107">
        <v>0.22827983490516901</v>
      </c>
      <c r="V95" s="653">
        <v>5933</v>
      </c>
      <c r="W95" s="661">
        <v>1.84788590395519E-2</v>
      </c>
      <c r="X95" s="102">
        <v>1.6015688918015102E-2</v>
      </c>
      <c r="Y95" s="100">
        <v>0.14688323296595501</v>
      </c>
      <c r="Z95" s="107">
        <v>0.91317324155492596</v>
      </c>
      <c r="AA95" s="99">
        <v>23445.006830999999</v>
      </c>
      <c r="AB95" s="659">
        <v>0.24968535031706801</v>
      </c>
      <c r="AC95" s="100">
        <v>-0.182</v>
      </c>
      <c r="AD95" s="100">
        <v>8.5000000000000006E-2</v>
      </c>
      <c r="AE95" s="107">
        <v>3.2300000000000002E-2</v>
      </c>
      <c r="AF95" s="99">
        <v>50261</v>
      </c>
      <c r="AG95" s="99" t="s">
        <v>806</v>
      </c>
      <c r="AH95" s="593">
        <v>0.27400000000000002</v>
      </c>
      <c r="AI95" s="107">
        <v>0.23</v>
      </c>
    </row>
    <row r="96" spans="1:35" s="12" customFormat="1">
      <c r="A96" s="14" t="s">
        <v>211</v>
      </c>
      <c r="B96" s="634" t="s">
        <v>153</v>
      </c>
      <c r="C96" s="15" t="s">
        <v>154</v>
      </c>
      <c r="D96" s="6" t="s">
        <v>203</v>
      </c>
      <c r="E96" s="6" t="s">
        <v>204</v>
      </c>
      <c r="F96" s="6">
        <v>0.46779999999999999</v>
      </c>
      <c r="G96" s="100">
        <v>0.43070782362017102</v>
      </c>
      <c r="H96" s="100">
        <v>5.37675345466802E-2</v>
      </c>
      <c r="I96" s="100">
        <v>0.40457523947859803</v>
      </c>
      <c r="J96" s="115">
        <v>0.1988</v>
      </c>
      <c r="K96" s="106">
        <v>3.6200000000000003E-2</v>
      </c>
      <c r="L96" s="107">
        <v>4.1140000000000003E-8</v>
      </c>
      <c r="M96" s="118">
        <v>191221</v>
      </c>
      <c r="N96" s="102">
        <v>2.2927650295620199E-2</v>
      </c>
      <c r="O96" s="100">
        <v>0.12144933118458499</v>
      </c>
      <c r="P96" s="107">
        <v>0.85026237221454104</v>
      </c>
      <c r="Q96" s="99">
        <v>20882.66</v>
      </c>
      <c r="R96" s="659">
        <v>7.0483414858287796E-2</v>
      </c>
      <c r="S96" s="102">
        <v>0.316069015248647</v>
      </c>
      <c r="T96" s="100">
        <v>0.41610786171231401</v>
      </c>
      <c r="U96" s="107">
        <v>0.44750308309682901</v>
      </c>
      <c r="V96" s="653">
        <v>5934</v>
      </c>
      <c r="W96" s="661">
        <v>1.7831238918153099E-3</v>
      </c>
      <c r="X96" s="102">
        <v>9.5021521953183002E-2</v>
      </c>
      <c r="Y96" s="100">
        <v>9.3010460337038303E-2</v>
      </c>
      <c r="Z96" s="107">
        <v>0.30695989476604202</v>
      </c>
      <c r="AA96" s="99">
        <v>32215.800005000001</v>
      </c>
      <c r="AB96" s="659">
        <v>0.149860157868071</v>
      </c>
      <c r="AC96" s="100">
        <v>7.5999999999999998E-2</v>
      </c>
      <c r="AD96" s="100">
        <v>7.2999999999999995E-2</v>
      </c>
      <c r="AE96" s="107">
        <v>0.29599999999999999</v>
      </c>
      <c r="AF96" s="99">
        <v>59032</v>
      </c>
      <c r="AG96" s="99" t="s">
        <v>806</v>
      </c>
      <c r="AH96" s="593">
        <v>0.41099999999999998</v>
      </c>
      <c r="AI96" s="107">
        <v>0</v>
      </c>
    </row>
    <row r="97" spans="1:35" s="12" customFormat="1">
      <c r="A97" s="14" t="s">
        <v>211</v>
      </c>
      <c r="B97" s="634" t="s">
        <v>155</v>
      </c>
      <c r="C97" s="15" t="s">
        <v>156</v>
      </c>
      <c r="D97" s="6" t="s">
        <v>203</v>
      </c>
      <c r="E97" s="6" t="s">
        <v>204</v>
      </c>
      <c r="F97" s="6">
        <v>0.80420000000000003</v>
      </c>
      <c r="G97" s="100">
        <v>0.76049948759697406</v>
      </c>
      <c r="H97" s="100">
        <v>0.76043004890229904</v>
      </c>
      <c r="I97" s="100">
        <v>0.74878109777962998</v>
      </c>
      <c r="J97" s="115">
        <v>-0.29239999999999999</v>
      </c>
      <c r="K97" s="106">
        <v>4.4200000000000003E-2</v>
      </c>
      <c r="L97" s="107">
        <v>3.6649999999999998E-11</v>
      </c>
      <c r="M97" s="118">
        <v>200899</v>
      </c>
      <c r="N97" s="102">
        <v>0.17374005219308999</v>
      </c>
      <c r="O97" s="100">
        <v>0.13723522580709599</v>
      </c>
      <c r="P97" s="107">
        <v>0.20551241356460201</v>
      </c>
      <c r="Q97" s="99">
        <v>20882</v>
      </c>
      <c r="R97" s="659">
        <v>0.159703842326017</v>
      </c>
      <c r="S97" s="102">
        <v>-0.26849826989542402</v>
      </c>
      <c r="T97" s="100">
        <v>0.171229509973431</v>
      </c>
      <c r="U97" s="107">
        <v>0.11686696078048101</v>
      </c>
      <c r="V97" s="653">
        <v>9611</v>
      </c>
      <c r="W97" s="661">
        <v>3.9216697424099903E-2</v>
      </c>
      <c r="X97" s="102">
        <v>-4.1101967501410701E-2</v>
      </c>
      <c r="Y97" s="100">
        <v>0.101047301902647</v>
      </c>
      <c r="Z97" s="107">
        <v>0.68418450792135099</v>
      </c>
      <c r="AA97" s="99">
        <v>33504.000001</v>
      </c>
      <c r="AB97" s="659">
        <v>0.37440771822275698</v>
      </c>
      <c r="AC97" s="100">
        <v>-2.1000000000000001E-2</v>
      </c>
      <c r="AD97" s="100">
        <v>7.2999999999999995E-2</v>
      </c>
      <c r="AE97" s="107">
        <v>0.77100000000000002</v>
      </c>
      <c r="AF97" s="99">
        <v>63997</v>
      </c>
      <c r="AG97" s="99" t="s">
        <v>986</v>
      </c>
      <c r="AH97" s="593">
        <v>2.6900000000000001E-3</v>
      </c>
      <c r="AI97" s="107">
        <v>0.79</v>
      </c>
    </row>
    <row r="98" spans="1:35" s="12" customFormat="1">
      <c r="A98" s="14" t="s">
        <v>211</v>
      </c>
      <c r="B98" s="634" t="s">
        <v>157</v>
      </c>
      <c r="C98" s="15" t="s">
        <v>158</v>
      </c>
      <c r="D98" s="6" t="s">
        <v>205</v>
      </c>
      <c r="E98" s="6" t="s">
        <v>204</v>
      </c>
      <c r="F98" s="6">
        <v>0.2853</v>
      </c>
      <c r="G98" s="100">
        <v>0.43515500672799301</v>
      </c>
      <c r="H98" s="100">
        <v>0.47521900185466198</v>
      </c>
      <c r="I98" s="100">
        <v>0.23854868698670401</v>
      </c>
      <c r="J98" s="115">
        <v>-0.28760000000000002</v>
      </c>
      <c r="K98" s="106">
        <v>4.1000000000000002E-2</v>
      </c>
      <c r="L98" s="107">
        <v>2.38E-12</v>
      </c>
      <c r="M98" s="118">
        <v>183825</v>
      </c>
      <c r="N98" s="102">
        <v>-0.33828147065751302</v>
      </c>
      <c r="O98" s="100">
        <v>0.120160043317253</v>
      </c>
      <c r="P98" s="107">
        <v>4.8738155054906199E-3</v>
      </c>
      <c r="Q98" s="99">
        <v>20882.900000000001</v>
      </c>
      <c r="R98" s="659">
        <v>0.27093114857714801</v>
      </c>
      <c r="S98" s="102">
        <v>-0.24642020715638999</v>
      </c>
      <c r="T98" s="100">
        <v>0.19502381242199701</v>
      </c>
      <c r="U98" s="107">
        <v>0.20639551378874599</v>
      </c>
      <c r="V98" s="653">
        <v>5931</v>
      </c>
      <c r="W98" s="661">
        <v>2.9344526886366001E-2</v>
      </c>
      <c r="X98" s="102">
        <v>-1.7781321369576501E-2</v>
      </c>
      <c r="Y98" s="100">
        <v>0.112103594594977</v>
      </c>
      <c r="Z98" s="107">
        <v>0.87397214185700201</v>
      </c>
      <c r="AA98" s="99">
        <v>32181.7</v>
      </c>
      <c r="AB98" s="659">
        <v>0.33652198153406598</v>
      </c>
      <c r="AC98" s="100">
        <v>-0.17899999999999999</v>
      </c>
      <c r="AD98" s="100">
        <v>7.5999999999999998E-2</v>
      </c>
      <c r="AE98" s="107">
        <v>1.7899999999999999E-2</v>
      </c>
      <c r="AF98" s="99">
        <v>58996</v>
      </c>
      <c r="AG98" s="99" t="s">
        <v>986</v>
      </c>
      <c r="AH98" s="593">
        <v>0.13500000000000001</v>
      </c>
      <c r="AI98" s="107">
        <v>0.46</v>
      </c>
    </row>
    <row r="99" spans="1:35" s="12" customFormat="1">
      <c r="A99" s="14" t="s">
        <v>211</v>
      </c>
      <c r="B99" s="634" t="s">
        <v>159</v>
      </c>
      <c r="C99" s="15" t="s">
        <v>160</v>
      </c>
      <c r="D99" s="6" t="s">
        <v>205</v>
      </c>
      <c r="E99" s="6" t="s">
        <v>206</v>
      </c>
      <c r="F99" s="6">
        <v>0.16010000000000002</v>
      </c>
      <c r="G99" s="100">
        <v>0.35860219263948501</v>
      </c>
      <c r="H99" s="100">
        <v>0.28704276071549101</v>
      </c>
      <c r="I99" s="100">
        <v>0.106988139797629</v>
      </c>
      <c r="J99" s="115">
        <v>-0.45850000000000002</v>
      </c>
      <c r="K99" s="106">
        <v>4.9700000000000001E-2</v>
      </c>
      <c r="L99" s="107">
        <v>2.6050000000000001E-20</v>
      </c>
      <c r="M99" s="118">
        <v>195195</v>
      </c>
      <c r="N99" s="102">
        <v>-0.32641913304145498</v>
      </c>
      <c r="O99" s="100">
        <v>0.124113859299455</v>
      </c>
      <c r="P99" s="107">
        <v>8.5385509509207196E-3</v>
      </c>
      <c r="Q99" s="99">
        <v>20883.05</v>
      </c>
      <c r="R99" s="659">
        <v>0.80633481809997598</v>
      </c>
      <c r="S99" s="102">
        <v>-0.37794985068353498</v>
      </c>
      <c r="T99" s="100">
        <v>0.219215158880814</v>
      </c>
      <c r="U99" s="107">
        <v>8.4688972637656498E-2</v>
      </c>
      <c r="V99" s="653">
        <v>5926</v>
      </c>
      <c r="W99" s="661">
        <v>0.107750444937481</v>
      </c>
      <c r="X99" s="102">
        <v>3.5434989042841099E-2</v>
      </c>
      <c r="Y99" s="100">
        <v>0.14445616306006301</v>
      </c>
      <c r="Z99" s="107">
        <v>0.80622472928512501</v>
      </c>
      <c r="AA99" s="99">
        <v>31846.000002500001</v>
      </c>
      <c r="AB99" s="659">
        <v>0.51525311461593604</v>
      </c>
      <c r="AC99" s="100">
        <v>-0.20499999999999999</v>
      </c>
      <c r="AD99" s="100">
        <v>8.6999999999999994E-2</v>
      </c>
      <c r="AE99" s="107">
        <v>1.7999999999999999E-2</v>
      </c>
      <c r="AF99" s="99">
        <v>58655</v>
      </c>
      <c r="AG99" s="99" t="s">
        <v>986</v>
      </c>
      <c r="AH99" s="593">
        <v>1.24E-2</v>
      </c>
      <c r="AI99" s="107">
        <v>0.72</v>
      </c>
    </row>
    <row r="100" spans="1:35" s="12" customFormat="1">
      <c r="A100" s="14" t="s">
        <v>211</v>
      </c>
      <c r="B100" s="634" t="s">
        <v>161</v>
      </c>
      <c r="C100" s="15" t="s">
        <v>162</v>
      </c>
      <c r="D100" s="6" t="s">
        <v>203</v>
      </c>
      <c r="E100" s="6" t="s">
        <v>204</v>
      </c>
      <c r="F100" s="6">
        <v>0.47489999999999999</v>
      </c>
      <c r="G100" s="100">
        <v>0.118635544592394</v>
      </c>
      <c r="H100" s="100" t="s">
        <v>208</v>
      </c>
      <c r="I100" s="100">
        <v>8.6178030277992396E-2</v>
      </c>
      <c r="J100" s="115">
        <v>0.3624</v>
      </c>
      <c r="K100" s="106">
        <v>3.7900000000000003E-2</v>
      </c>
      <c r="L100" s="107">
        <v>1.2799999999999999E-21</v>
      </c>
      <c r="M100" s="118">
        <v>177122</v>
      </c>
      <c r="N100" s="102">
        <v>4.65603270074968E-2</v>
      </c>
      <c r="O100" s="100">
        <v>0.18283544120242901</v>
      </c>
      <c r="P100" s="107">
        <v>0.79898802177669104</v>
      </c>
      <c r="Q100" s="99">
        <v>20878</v>
      </c>
      <c r="R100" s="659">
        <v>0.129731315922399</v>
      </c>
      <c r="S100" s="102" t="s">
        <v>208</v>
      </c>
      <c r="T100" s="100" t="s">
        <v>208</v>
      </c>
      <c r="U100" s="107" t="s">
        <v>208</v>
      </c>
      <c r="V100" s="653">
        <v>0</v>
      </c>
      <c r="W100" s="661" t="s">
        <v>208</v>
      </c>
      <c r="X100" s="102">
        <v>0.54191916464613299</v>
      </c>
      <c r="Y100" s="100">
        <v>0.22846078279229001</v>
      </c>
      <c r="Z100" s="107">
        <v>1.76899555333845E-2</v>
      </c>
      <c r="AA100" s="99">
        <v>18099.0000043</v>
      </c>
      <c r="AB100" s="659">
        <v>6.2794576058729595E-2</v>
      </c>
      <c r="AC100" s="100">
        <v>0.24</v>
      </c>
      <c r="AD100" s="100">
        <v>0.14299999999999999</v>
      </c>
      <c r="AE100" s="107">
        <v>9.2799999999999994E-2</v>
      </c>
      <c r="AF100" s="99">
        <v>38977</v>
      </c>
      <c r="AG100" s="99" t="s">
        <v>806</v>
      </c>
      <c r="AH100" s="593">
        <v>0.17</v>
      </c>
      <c r="AI100" s="107">
        <v>0.43</v>
      </c>
    </row>
    <row r="101" spans="1:35" s="12" customFormat="1">
      <c r="A101" s="14" t="s">
        <v>211</v>
      </c>
      <c r="B101" s="634" t="s">
        <v>163</v>
      </c>
      <c r="C101" s="15" t="s">
        <v>164</v>
      </c>
      <c r="D101" s="6" t="s">
        <v>205</v>
      </c>
      <c r="E101" s="6" t="s">
        <v>206</v>
      </c>
      <c r="F101" s="6">
        <v>0.88980000000000004</v>
      </c>
      <c r="G101" s="100">
        <v>0.894330518234974</v>
      </c>
      <c r="H101" s="100" t="s">
        <v>208</v>
      </c>
      <c r="I101" s="100">
        <v>0.64772880011405098</v>
      </c>
      <c r="J101" s="115">
        <v>0.38</v>
      </c>
      <c r="K101" s="106">
        <v>6.0999999999999999E-2</v>
      </c>
      <c r="L101" s="107">
        <v>4.7109999999999996E-10</v>
      </c>
      <c r="M101" s="118">
        <v>171980</v>
      </c>
      <c r="N101" s="102">
        <v>-5.7215021905279197E-2</v>
      </c>
      <c r="O101" s="100">
        <v>0.209192973258993</v>
      </c>
      <c r="P101" s="107">
        <v>0.78446615984998902</v>
      </c>
      <c r="Q101" s="99">
        <v>20882.727999999999</v>
      </c>
      <c r="R101" s="659">
        <v>0.13770047271708699</v>
      </c>
      <c r="S101" s="102" t="s">
        <v>208</v>
      </c>
      <c r="T101" s="100" t="s">
        <v>208</v>
      </c>
      <c r="U101" s="107" t="s">
        <v>208</v>
      </c>
      <c r="V101" s="653">
        <v>0</v>
      </c>
      <c r="W101" s="661" t="s">
        <v>208</v>
      </c>
      <c r="X101" s="102">
        <v>0.25481550819492599</v>
      </c>
      <c r="Y101" s="100">
        <v>9.0254250705391295E-2</v>
      </c>
      <c r="Z101" s="107">
        <v>4.75309509745822E-3</v>
      </c>
      <c r="AA101" s="99">
        <v>33849.034704999998</v>
      </c>
      <c r="AB101" s="659">
        <v>0.85439492850216003</v>
      </c>
      <c r="AC101" s="100">
        <v>0.20599999999999999</v>
      </c>
      <c r="AD101" s="100">
        <v>8.3000000000000004E-2</v>
      </c>
      <c r="AE101" s="107">
        <v>1.2999999999999999E-2</v>
      </c>
      <c r="AF101" s="99">
        <v>54732</v>
      </c>
      <c r="AG101" s="99" t="s">
        <v>806</v>
      </c>
      <c r="AH101" s="593">
        <v>9.3399999999999997E-2</v>
      </c>
      <c r="AI101" s="107">
        <v>0.57999999999999996</v>
      </c>
    </row>
    <row r="102" spans="1:35" s="12" customFormat="1">
      <c r="A102" s="14" t="s">
        <v>211</v>
      </c>
      <c r="B102" s="634" t="s">
        <v>165</v>
      </c>
      <c r="C102" s="15" t="s">
        <v>27</v>
      </c>
      <c r="D102" s="6" t="s">
        <v>203</v>
      </c>
      <c r="E102" s="6" t="s">
        <v>204</v>
      </c>
      <c r="F102" s="6">
        <v>0.72209999999999996</v>
      </c>
      <c r="G102" s="100">
        <v>0.63786987760736302</v>
      </c>
      <c r="H102" s="100">
        <v>0.68200212856534703</v>
      </c>
      <c r="I102" s="100">
        <v>0.60924286314258003</v>
      </c>
      <c r="J102" s="115">
        <v>-0.36330000000000001</v>
      </c>
      <c r="K102" s="106">
        <v>4.1099999999999998E-2</v>
      </c>
      <c r="L102" s="107">
        <v>1.034E-18</v>
      </c>
      <c r="M102" s="118">
        <v>187221</v>
      </c>
      <c r="N102" s="102">
        <v>-7.4852601005568703E-2</v>
      </c>
      <c r="O102" s="100">
        <v>0.12614865727423999</v>
      </c>
      <c r="P102" s="107">
        <v>0.55293476948792897</v>
      </c>
      <c r="Q102" s="99">
        <v>20877.89</v>
      </c>
      <c r="R102" s="659">
        <v>0.477313380787935</v>
      </c>
      <c r="S102" s="102">
        <v>-0.121474611865346</v>
      </c>
      <c r="T102" s="100">
        <v>0.28831022894337299</v>
      </c>
      <c r="U102" s="107">
        <v>0.67351194086609101</v>
      </c>
      <c r="V102" s="653">
        <v>2349</v>
      </c>
      <c r="W102" s="661">
        <v>1.09758001862818E-2</v>
      </c>
      <c r="X102" s="102">
        <v>-3.90490187836183E-2</v>
      </c>
      <c r="Y102" s="100">
        <v>9.52235536735275E-2</v>
      </c>
      <c r="Z102" s="107">
        <v>0.68174923631975803</v>
      </c>
      <c r="AA102" s="99">
        <v>32143.700005999999</v>
      </c>
      <c r="AB102" s="659">
        <v>0.79040461923278504</v>
      </c>
      <c r="AC102" s="100">
        <v>-5.7000000000000002E-2</v>
      </c>
      <c r="AD102" s="100">
        <v>7.2999999999999995E-2</v>
      </c>
      <c r="AE102" s="107">
        <v>0.442</v>
      </c>
      <c r="AF102" s="99">
        <v>55371</v>
      </c>
      <c r="AG102" s="99" t="s">
        <v>986</v>
      </c>
      <c r="AH102" s="593">
        <v>3.8400000000000001E-3</v>
      </c>
      <c r="AI102" s="107">
        <v>0.78</v>
      </c>
    </row>
    <row r="103" spans="1:35" s="12" customFormat="1">
      <c r="A103" s="14" t="s">
        <v>211</v>
      </c>
      <c r="B103" s="634" t="s">
        <v>28</v>
      </c>
      <c r="C103" s="15" t="s">
        <v>171</v>
      </c>
      <c r="D103" s="6" t="s">
        <v>203</v>
      </c>
      <c r="E103" s="6" t="s">
        <v>206</v>
      </c>
      <c r="F103" s="6">
        <v>0.31599999999999995</v>
      </c>
      <c r="G103" s="100">
        <v>0.25942288468373398</v>
      </c>
      <c r="H103" s="100">
        <v>9.9851836872261499E-2</v>
      </c>
      <c r="I103" s="100">
        <v>0.28153150758712597</v>
      </c>
      <c r="J103" s="115">
        <v>0.35780000000000001</v>
      </c>
      <c r="K103" s="106">
        <v>4.2099999999999999E-2</v>
      </c>
      <c r="L103" s="107">
        <v>1.8510000000000001E-17</v>
      </c>
      <c r="M103" s="118">
        <v>164255</v>
      </c>
      <c r="N103" s="102">
        <v>3.2044379322464803E-2</v>
      </c>
      <c r="O103" s="100">
        <v>0.137926270293591</v>
      </c>
      <c r="P103" s="107">
        <v>0.81628188805878599</v>
      </c>
      <c r="Q103" s="99">
        <v>20882.621999999999</v>
      </c>
      <c r="R103" s="659">
        <v>0.366090716885768</v>
      </c>
      <c r="S103" s="102">
        <v>0.29480761188209198</v>
      </c>
      <c r="T103" s="100">
        <v>0.33012661444822</v>
      </c>
      <c r="U103" s="107">
        <v>0.37184979966904902</v>
      </c>
      <c r="V103" s="653">
        <v>5934</v>
      </c>
      <c r="W103" s="661">
        <v>1.1686971510412E-2</v>
      </c>
      <c r="X103" s="102">
        <v>0.211689515180076</v>
      </c>
      <c r="Y103" s="100">
        <v>0.124912085360876</v>
      </c>
      <c r="Z103" s="107">
        <v>9.0130819982599197E-2</v>
      </c>
      <c r="AA103" s="99">
        <v>29693.799994000001</v>
      </c>
      <c r="AB103" s="659">
        <v>0.627864650969153</v>
      </c>
      <c r="AC103" s="100">
        <v>0.14299999999999999</v>
      </c>
      <c r="AD103" s="100">
        <v>8.8999999999999996E-2</v>
      </c>
      <c r="AE103" s="107">
        <v>0.109</v>
      </c>
      <c r="AF103" s="99">
        <v>56510</v>
      </c>
      <c r="AG103" s="99" t="s">
        <v>986</v>
      </c>
      <c r="AH103" s="593">
        <v>0.115</v>
      </c>
      <c r="AI103" s="107">
        <v>0.49</v>
      </c>
    </row>
    <row r="104" spans="1:35" s="12" customFormat="1">
      <c r="A104" s="14" t="s">
        <v>211</v>
      </c>
      <c r="B104" s="634" t="s">
        <v>172</v>
      </c>
      <c r="C104" s="15" t="s">
        <v>173</v>
      </c>
      <c r="D104" s="6" t="s">
        <v>205</v>
      </c>
      <c r="E104" s="6" t="s">
        <v>206</v>
      </c>
      <c r="F104" s="6">
        <v>0.34189999999999998</v>
      </c>
      <c r="G104" s="100">
        <v>0.349781923042851</v>
      </c>
      <c r="H104" s="100">
        <v>0.47922393843871702</v>
      </c>
      <c r="I104" s="100">
        <v>0.11057583915619899</v>
      </c>
      <c r="J104" s="115">
        <v>0.1845</v>
      </c>
      <c r="K104" s="106">
        <v>4.1099999999999998E-2</v>
      </c>
      <c r="L104" s="107">
        <v>7.2289999999999997E-6</v>
      </c>
      <c r="M104" s="118">
        <v>164788</v>
      </c>
      <c r="N104" s="102">
        <v>0.15629229152652199</v>
      </c>
      <c r="O104" s="100">
        <v>0.12457892828120801</v>
      </c>
      <c r="P104" s="107">
        <v>0.20963692459439701</v>
      </c>
      <c r="Q104" s="99">
        <v>20883.05</v>
      </c>
      <c r="R104" s="659">
        <v>4.2289973792549E-2</v>
      </c>
      <c r="S104" s="102">
        <v>0.137654084685017</v>
      </c>
      <c r="T104" s="100">
        <v>0.175687435100084</v>
      </c>
      <c r="U104" s="107">
        <v>0.43332359945646698</v>
      </c>
      <c r="V104" s="653">
        <v>5393</v>
      </c>
      <c r="W104" s="661">
        <v>6.3058216437159699E-3</v>
      </c>
      <c r="X104" s="102">
        <v>-0.18593550047299801</v>
      </c>
      <c r="Y104" s="100">
        <v>0.14152226012011801</v>
      </c>
      <c r="Z104" s="107">
        <v>0.18890506189057801</v>
      </c>
      <c r="AA104" s="99">
        <v>32197.898780200001</v>
      </c>
      <c r="AB104" s="659">
        <v>2.1169478510573402E-2</v>
      </c>
      <c r="AC104" s="100">
        <v>3.5999999999999997E-2</v>
      </c>
      <c r="AD104" s="100">
        <v>8.3000000000000004E-2</v>
      </c>
      <c r="AE104" s="107">
        <v>0.66500000000000004</v>
      </c>
      <c r="AF104" s="99">
        <v>58474</v>
      </c>
      <c r="AG104" s="99" t="s">
        <v>806</v>
      </c>
      <c r="AH104" s="593">
        <v>9.74E-2</v>
      </c>
      <c r="AI104" s="107">
        <v>0.52</v>
      </c>
    </row>
    <row r="105" spans="1:35" s="12" customFormat="1">
      <c r="A105" s="14" t="s">
        <v>211</v>
      </c>
      <c r="B105" s="634" t="s">
        <v>174</v>
      </c>
      <c r="C105" s="15" t="s">
        <v>175</v>
      </c>
      <c r="D105" s="6" t="s">
        <v>203</v>
      </c>
      <c r="E105" s="6" t="s">
        <v>204</v>
      </c>
      <c r="F105" s="6">
        <v>0.85419999999999996</v>
      </c>
      <c r="G105" s="100">
        <v>0.95385942153905101</v>
      </c>
      <c r="H105" s="100" t="s">
        <v>208</v>
      </c>
      <c r="I105" s="100">
        <v>0.97245351955298998</v>
      </c>
      <c r="J105" s="115">
        <v>-0.21820000000000001</v>
      </c>
      <c r="K105" s="106">
        <v>5.11E-2</v>
      </c>
      <c r="L105" s="107">
        <v>1.948E-5</v>
      </c>
      <c r="M105" s="118">
        <v>188928</v>
      </c>
      <c r="N105" s="102">
        <v>-0.25958849620928398</v>
      </c>
      <c r="O105" s="100">
        <v>0.283605866653733</v>
      </c>
      <c r="P105" s="107">
        <v>0.36002667092629098</v>
      </c>
      <c r="Q105" s="99">
        <v>20883</v>
      </c>
      <c r="R105" s="659">
        <v>7.1116661863400996E-3</v>
      </c>
      <c r="S105" s="102" t="s">
        <v>208</v>
      </c>
      <c r="T105" s="100" t="s">
        <v>208</v>
      </c>
      <c r="U105" s="107" t="s">
        <v>208</v>
      </c>
      <c r="V105" s="653">
        <v>0</v>
      </c>
      <c r="W105" s="661" t="s">
        <v>208</v>
      </c>
      <c r="X105" s="102">
        <v>1.5335951404518999E-3</v>
      </c>
      <c r="Y105" s="100">
        <v>0.37780314427564798</v>
      </c>
      <c r="Z105" s="107">
        <v>0.996761200791349</v>
      </c>
      <c r="AA105" s="99">
        <v>19332.000001519998</v>
      </c>
      <c r="AB105" s="659">
        <v>3.71417791532404E-3</v>
      </c>
      <c r="AC105" s="100">
        <v>-0.16500000000000001</v>
      </c>
      <c r="AD105" s="100">
        <v>0.22700000000000001</v>
      </c>
      <c r="AE105" s="107">
        <v>0.46600000000000003</v>
      </c>
      <c r="AF105" s="99">
        <v>40215</v>
      </c>
      <c r="AG105" s="99" t="s">
        <v>806</v>
      </c>
      <c r="AH105" s="593">
        <v>0.83599999999999997</v>
      </c>
      <c r="AI105" s="107">
        <v>0</v>
      </c>
    </row>
    <row r="106" spans="1:35" s="12" customFormat="1">
      <c r="A106" s="14" t="s">
        <v>211</v>
      </c>
      <c r="B106" s="634" t="s">
        <v>176</v>
      </c>
      <c r="C106" s="15" t="s">
        <v>177</v>
      </c>
      <c r="D106" s="6" t="s">
        <v>203</v>
      </c>
      <c r="E106" s="6" t="s">
        <v>204</v>
      </c>
      <c r="F106" s="6">
        <v>0.38040000000000002</v>
      </c>
      <c r="G106" s="100">
        <v>0.160425897369529</v>
      </c>
      <c r="H106" s="100">
        <v>0.221766666666667</v>
      </c>
      <c r="I106" s="100">
        <v>0.11049960476786699</v>
      </c>
      <c r="J106" s="115">
        <v>0.26140000000000002</v>
      </c>
      <c r="K106" s="106">
        <v>3.6700000000000003E-2</v>
      </c>
      <c r="L106" s="107">
        <v>1.069E-12</v>
      </c>
      <c r="M106" s="118">
        <v>192524</v>
      </c>
      <c r="N106" s="102">
        <v>6.9178751604417693E-2</v>
      </c>
      <c r="O106" s="100">
        <v>0.16300920758599</v>
      </c>
      <c r="P106" s="107">
        <v>0.67128465999932896</v>
      </c>
      <c r="Q106" s="99">
        <v>20882.005000000001</v>
      </c>
      <c r="R106" s="659">
        <v>6.1392518505085203E-2</v>
      </c>
      <c r="S106" s="102">
        <v>8.0507218523496807E-2</v>
      </c>
      <c r="T106" s="100">
        <v>0.17753894195980599</v>
      </c>
      <c r="U106" s="107">
        <v>0.65021587802764902</v>
      </c>
      <c r="V106" s="653">
        <v>9636</v>
      </c>
      <c r="W106" s="661">
        <v>2.4520715424184599E-2</v>
      </c>
      <c r="X106" s="102">
        <v>0.127909823215755</v>
      </c>
      <c r="Y106" s="100">
        <v>0.14416190027005699</v>
      </c>
      <c r="Z106" s="107">
        <v>0.37493618928356398</v>
      </c>
      <c r="AA106" s="99">
        <v>31879.999995999999</v>
      </c>
      <c r="AB106" s="659">
        <v>7.4448525453832806E-2</v>
      </c>
      <c r="AC106" s="100">
        <v>9.6000000000000002E-2</v>
      </c>
      <c r="AD106" s="100">
        <v>9.1999999999999998E-2</v>
      </c>
      <c r="AE106" s="107">
        <v>0.29699999999999999</v>
      </c>
      <c r="AF106" s="99">
        <v>62398</v>
      </c>
      <c r="AG106" s="99" t="s">
        <v>806</v>
      </c>
      <c r="AH106" s="593">
        <v>0.42</v>
      </c>
      <c r="AI106" s="107">
        <v>0</v>
      </c>
    </row>
    <row r="107" spans="1:35" s="12" customFormat="1">
      <c r="A107" s="14" t="s">
        <v>211</v>
      </c>
      <c r="B107" s="634" t="s">
        <v>178</v>
      </c>
      <c r="C107" s="15" t="s">
        <v>179</v>
      </c>
      <c r="D107" s="6" t="s">
        <v>205</v>
      </c>
      <c r="E107" s="6" t="s">
        <v>206</v>
      </c>
      <c r="F107" s="6">
        <v>0.45850000000000002</v>
      </c>
      <c r="G107" s="100">
        <v>0.46304774797123699</v>
      </c>
      <c r="H107" s="100">
        <v>0.54441739130434796</v>
      </c>
      <c r="I107" s="100">
        <v>0.508656406959482</v>
      </c>
      <c r="J107" s="115">
        <v>0.30830000000000002</v>
      </c>
      <c r="K107" s="106">
        <v>3.6200000000000003E-2</v>
      </c>
      <c r="L107" s="107">
        <v>1.7749999999999999E-17</v>
      </c>
      <c r="M107" s="118">
        <v>192659</v>
      </c>
      <c r="N107" s="102">
        <v>0.19154184639507299</v>
      </c>
      <c r="O107" s="100">
        <v>0.11888878046302501</v>
      </c>
      <c r="P107" s="107">
        <v>0.10715768607251799</v>
      </c>
      <c r="Q107" s="99">
        <v>20880.95</v>
      </c>
      <c r="R107" s="659">
        <v>0.34174667540139603</v>
      </c>
      <c r="S107" s="102">
        <v>8.9069887363085298E-2</v>
      </c>
      <c r="T107" s="100">
        <v>0.14693039018543799</v>
      </c>
      <c r="U107" s="107">
        <v>0.544378858116502</v>
      </c>
      <c r="V107" s="653">
        <v>9637</v>
      </c>
      <c r="W107" s="661">
        <v>8.7201328210090398E-2</v>
      </c>
      <c r="X107" s="102">
        <v>0.18773730412223499</v>
      </c>
      <c r="Y107" s="100">
        <v>8.8643747302513898E-2</v>
      </c>
      <c r="Z107" s="107">
        <v>3.4184768732615702E-2</v>
      </c>
      <c r="AA107" s="99">
        <v>32197.8</v>
      </c>
      <c r="AB107" s="659">
        <v>0.62553587855501402</v>
      </c>
      <c r="AC107" s="100">
        <v>0.17</v>
      </c>
      <c r="AD107" s="100">
        <v>6.4000000000000001E-2</v>
      </c>
      <c r="AE107" s="107">
        <v>7.8300000000000002E-3</v>
      </c>
      <c r="AF107" s="99">
        <v>62716</v>
      </c>
      <c r="AG107" s="99" t="s">
        <v>986</v>
      </c>
      <c r="AH107" s="593">
        <v>0.27400000000000002</v>
      </c>
      <c r="AI107" s="107">
        <v>0.23</v>
      </c>
    </row>
    <row r="108" spans="1:35" s="12" customFormat="1">
      <c r="A108" s="14" t="s">
        <v>211</v>
      </c>
      <c r="B108" s="634" t="s">
        <v>180</v>
      </c>
      <c r="C108" s="15" t="s">
        <v>181</v>
      </c>
      <c r="D108" s="6" t="s">
        <v>205</v>
      </c>
      <c r="E108" s="6" t="s">
        <v>206</v>
      </c>
      <c r="F108" s="6">
        <v>0.87490000000000001</v>
      </c>
      <c r="G108" s="100">
        <v>0.92933831005306</v>
      </c>
      <c r="H108" s="100">
        <v>0.98440000000000005</v>
      </c>
      <c r="I108" s="100">
        <v>0.81734820635967198</v>
      </c>
      <c r="J108" s="115">
        <v>-0.55230000000000001</v>
      </c>
      <c r="K108" s="106">
        <v>5.4600000000000003E-2</v>
      </c>
      <c r="L108" s="107">
        <v>4.8609999999999996E-24</v>
      </c>
      <c r="M108" s="118">
        <v>192327</v>
      </c>
      <c r="N108" s="102">
        <v>-0.36009454826649101</v>
      </c>
      <c r="O108" s="100">
        <v>0.23895139374593</v>
      </c>
      <c r="P108" s="107">
        <v>0.13181623759837999</v>
      </c>
      <c r="Q108" s="99">
        <v>20882.845000000001</v>
      </c>
      <c r="R108" s="659">
        <v>0.248416343993138</v>
      </c>
      <c r="S108" s="102">
        <v>-0.113</v>
      </c>
      <c r="T108" s="100">
        <v>1.1719999999999999</v>
      </c>
      <c r="U108" s="107">
        <v>0.92318988158277904</v>
      </c>
      <c r="V108" s="653">
        <v>1694</v>
      </c>
      <c r="W108" s="661">
        <v>1.65714004349476E-3</v>
      </c>
      <c r="X108" s="102">
        <v>-0.191963615772824</v>
      </c>
      <c r="Y108" s="100">
        <v>0.11561851229827801</v>
      </c>
      <c r="Z108" s="107">
        <v>9.6850290111828302E-2</v>
      </c>
      <c r="AA108" s="99">
        <v>32893.999996600003</v>
      </c>
      <c r="AB108" s="659">
        <v>0.95694627413834499</v>
      </c>
      <c r="AC108" s="100">
        <v>-0.223</v>
      </c>
      <c r="AD108" s="100">
        <v>0.104</v>
      </c>
      <c r="AE108" s="107">
        <v>3.15E-2</v>
      </c>
      <c r="AF108" s="99">
        <v>55471</v>
      </c>
      <c r="AG108" s="99" t="s">
        <v>986</v>
      </c>
      <c r="AH108" s="593">
        <v>4.1500000000000002E-2</v>
      </c>
      <c r="AI108" s="107">
        <v>0.64</v>
      </c>
    </row>
    <row r="109" spans="1:35" s="12" customFormat="1">
      <c r="A109" s="14" t="s">
        <v>211</v>
      </c>
      <c r="B109" s="634" t="s">
        <v>29</v>
      </c>
      <c r="C109" s="15" t="s">
        <v>30</v>
      </c>
      <c r="D109" s="6" t="s">
        <v>203</v>
      </c>
      <c r="E109" s="6" t="s">
        <v>204</v>
      </c>
      <c r="F109" s="6">
        <v>0.47449999999999998</v>
      </c>
      <c r="G109" s="100">
        <v>0.51207833968140604</v>
      </c>
      <c r="H109" s="100">
        <v>0.30507696460085099</v>
      </c>
      <c r="I109" s="100">
        <v>0.64802494025437196</v>
      </c>
      <c r="J109" s="115">
        <v>0.14199999999999999</v>
      </c>
      <c r="K109" s="106">
        <v>3.5099999999999999E-2</v>
      </c>
      <c r="L109" s="107">
        <v>5.2939999999999998E-5</v>
      </c>
      <c r="M109" s="118">
        <v>200048</v>
      </c>
      <c r="N109" s="102">
        <v>4.9739507195059297E-2</v>
      </c>
      <c r="O109" s="100">
        <v>0.11850775452645</v>
      </c>
      <c r="P109" s="107">
        <v>0.67469351172610503</v>
      </c>
      <c r="Q109" s="99">
        <v>20882.98</v>
      </c>
      <c r="R109" s="659">
        <v>2.1221234665834299E-2</v>
      </c>
      <c r="S109" s="102">
        <v>0.10584577101508801</v>
      </c>
      <c r="T109" s="100">
        <v>0.156612153234062</v>
      </c>
      <c r="U109" s="107">
        <v>0.49913812675698199</v>
      </c>
      <c r="V109" s="653">
        <v>9633</v>
      </c>
      <c r="W109" s="661">
        <v>5.7444817011425798E-3</v>
      </c>
      <c r="X109" s="102">
        <v>5.6262641042508499E-2</v>
      </c>
      <c r="Y109" s="100">
        <v>9.1755403799468394E-2</v>
      </c>
      <c r="Z109" s="107">
        <v>0.53975687690726804</v>
      </c>
      <c r="AA109" s="99">
        <v>33893.799999000003</v>
      </c>
      <c r="AB109" s="659">
        <v>4.0952878374310102E-2</v>
      </c>
      <c r="AC109" s="100">
        <v>6.3E-2</v>
      </c>
      <c r="AD109" s="100">
        <v>6.6000000000000003E-2</v>
      </c>
      <c r="AE109" s="107">
        <v>0.33800000000000002</v>
      </c>
      <c r="AF109" s="99">
        <v>64410</v>
      </c>
      <c r="AG109" s="99" t="s">
        <v>806</v>
      </c>
      <c r="AH109" s="593">
        <v>0.751</v>
      </c>
      <c r="AI109" s="107">
        <v>0</v>
      </c>
    </row>
    <row r="110" spans="1:35" s="12" customFormat="1">
      <c r="A110" s="14" t="s">
        <v>211</v>
      </c>
      <c r="B110" s="634" t="s">
        <v>33</v>
      </c>
      <c r="C110" s="15" t="s">
        <v>34</v>
      </c>
      <c r="D110" s="6" t="s">
        <v>203</v>
      </c>
      <c r="E110" s="6" t="s">
        <v>204</v>
      </c>
      <c r="F110" s="6">
        <v>0.59899999999999998</v>
      </c>
      <c r="G110" s="100">
        <v>0.55563481934917502</v>
      </c>
      <c r="H110" s="100">
        <v>0.25846122724207699</v>
      </c>
      <c r="I110" s="100">
        <v>0.57032125342463302</v>
      </c>
      <c r="J110" s="115">
        <v>-0.25359999999999999</v>
      </c>
      <c r="K110" s="106">
        <v>3.5999999999999997E-2</v>
      </c>
      <c r="L110" s="107">
        <v>1.9199999999999999E-12</v>
      </c>
      <c r="M110" s="118">
        <v>197272</v>
      </c>
      <c r="N110" s="102">
        <v>-7.7729634081366197E-2</v>
      </c>
      <c r="O110" s="100">
        <v>0.12406556308205199</v>
      </c>
      <c r="P110" s="107">
        <v>0.53097351326094699</v>
      </c>
      <c r="Q110" s="99">
        <v>20880.89</v>
      </c>
      <c r="R110" s="659">
        <v>0.16082383201740799</v>
      </c>
      <c r="S110" s="102">
        <v>-0.50496773733524203</v>
      </c>
      <c r="T110" s="100">
        <v>0.22259799019885901</v>
      </c>
      <c r="U110" s="107">
        <v>2.3297601267554199E-2</v>
      </c>
      <c r="V110" s="653">
        <v>5932</v>
      </c>
      <c r="W110" s="661">
        <v>1.22084241011739E-2</v>
      </c>
      <c r="X110" s="102">
        <v>-0.10649076419817501</v>
      </c>
      <c r="Y110" s="100">
        <v>0.106578882783055</v>
      </c>
      <c r="Z110" s="107">
        <v>0.31771079226727</v>
      </c>
      <c r="AA110" s="99">
        <v>29934.000002000001</v>
      </c>
      <c r="AB110" s="659">
        <v>0.298462078164769</v>
      </c>
      <c r="AC110" s="100">
        <v>-0.14199999999999999</v>
      </c>
      <c r="AD110" s="100">
        <v>7.5999999999999998E-2</v>
      </c>
      <c r="AE110" s="107">
        <v>6.1400000000000003E-2</v>
      </c>
      <c r="AF110" s="99">
        <v>56747</v>
      </c>
      <c r="AG110" s="99" t="s">
        <v>806</v>
      </c>
      <c r="AH110" s="593">
        <v>0.187</v>
      </c>
      <c r="AI110" s="107">
        <v>0.37</v>
      </c>
    </row>
    <row r="111" spans="1:35" s="12" customFormat="1">
      <c r="A111" s="14" t="s">
        <v>211</v>
      </c>
      <c r="B111" s="634" t="s">
        <v>35</v>
      </c>
      <c r="C111" s="15" t="s">
        <v>36</v>
      </c>
      <c r="D111" s="6" t="s">
        <v>205</v>
      </c>
      <c r="E111" s="6" t="s">
        <v>206</v>
      </c>
      <c r="F111" s="6">
        <v>0.54530000000000001</v>
      </c>
      <c r="G111" s="100">
        <v>0.26030540417382902</v>
      </c>
      <c r="H111" s="100">
        <v>0.15820883856829801</v>
      </c>
      <c r="I111" s="100">
        <v>0.353573823876426</v>
      </c>
      <c r="J111" s="115">
        <v>0.2167</v>
      </c>
      <c r="K111" s="106">
        <v>3.5700000000000003E-2</v>
      </c>
      <c r="L111" s="107">
        <v>1.272E-9</v>
      </c>
      <c r="M111" s="118">
        <v>196631</v>
      </c>
      <c r="N111" s="102">
        <v>0.23488376922926901</v>
      </c>
      <c r="O111" s="100">
        <v>0.13897793887226401</v>
      </c>
      <c r="P111" s="107">
        <v>9.1012741019064897E-2</v>
      </c>
      <c r="Q111" s="99">
        <v>20882.933000000001</v>
      </c>
      <c r="R111" s="659">
        <v>6.4196851165449098E-2</v>
      </c>
      <c r="S111" s="102">
        <v>0.248865560892087</v>
      </c>
      <c r="T111" s="100">
        <v>0.20044897607284901</v>
      </c>
      <c r="U111" s="107">
        <v>0.214406074810639</v>
      </c>
      <c r="V111" s="653">
        <v>9583</v>
      </c>
      <c r="W111" s="661">
        <v>1.0075637839772699E-2</v>
      </c>
      <c r="X111" s="102">
        <v>0.196777013008227</v>
      </c>
      <c r="Y111" s="100">
        <v>9.2269539118018801E-2</v>
      </c>
      <c r="Z111" s="107">
        <v>3.2954889417612099E-2</v>
      </c>
      <c r="AA111" s="99">
        <v>32181.999997999999</v>
      </c>
      <c r="AB111" s="659">
        <v>0.19143002104851001</v>
      </c>
      <c r="AC111" s="100">
        <v>0.214</v>
      </c>
      <c r="AD111" s="100">
        <v>7.1999999999999995E-2</v>
      </c>
      <c r="AE111" s="107">
        <v>2.9199999999999999E-3</v>
      </c>
      <c r="AF111" s="99">
        <v>62648</v>
      </c>
      <c r="AG111" s="99" t="s">
        <v>806</v>
      </c>
      <c r="AH111" s="593">
        <v>0.99299999999999999</v>
      </c>
      <c r="AI111" s="107">
        <v>0</v>
      </c>
    </row>
    <row r="112" spans="1:35" s="12" customFormat="1">
      <c r="A112" s="14" t="s">
        <v>211</v>
      </c>
      <c r="B112" s="634" t="s">
        <v>37</v>
      </c>
      <c r="C112" s="15" t="s">
        <v>38</v>
      </c>
      <c r="D112" s="6" t="s">
        <v>205</v>
      </c>
      <c r="E112" s="6" t="s">
        <v>206</v>
      </c>
      <c r="F112" s="6">
        <v>0.36019999999999996</v>
      </c>
      <c r="G112" s="100">
        <v>0.20346265886642401</v>
      </c>
      <c r="H112" s="100">
        <v>0.46495641478098398</v>
      </c>
      <c r="I112" s="100">
        <v>0.122800444737536</v>
      </c>
      <c r="J112" s="115">
        <v>0.20760000000000001</v>
      </c>
      <c r="K112" s="106">
        <v>3.7699999999999997E-2</v>
      </c>
      <c r="L112" s="107">
        <v>3.5770000000000002E-8</v>
      </c>
      <c r="M112" s="118">
        <v>192501</v>
      </c>
      <c r="N112" s="102">
        <v>-1.0861023585456001E-2</v>
      </c>
      <c r="O112" s="100">
        <v>0.14698048463302399</v>
      </c>
      <c r="P112" s="107">
        <v>0.94109447211990105</v>
      </c>
      <c r="Q112" s="99">
        <v>20883.11</v>
      </c>
      <c r="R112" s="659">
        <v>3.9179267580975299E-2</v>
      </c>
      <c r="S112" s="102">
        <v>0.176258335765895</v>
      </c>
      <c r="T112" s="100">
        <v>0.14669228633023401</v>
      </c>
      <c r="U112" s="107">
        <v>0.22953734434244899</v>
      </c>
      <c r="V112" s="653">
        <v>9634</v>
      </c>
      <c r="W112" s="661">
        <v>2.23218140062179E-2</v>
      </c>
      <c r="X112" s="102">
        <v>9.4948051643166595E-2</v>
      </c>
      <c r="Y112" s="100">
        <v>0.13653248400081699</v>
      </c>
      <c r="Z112" s="107">
        <v>0.48678923202302099</v>
      </c>
      <c r="AA112" s="99">
        <v>31839.000003199999</v>
      </c>
      <c r="AB112" s="659">
        <v>3.9607971481086399E-2</v>
      </c>
      <c r="AC112" s="100">
        <v>8.6999999999999994E-2</v>
      </c>
      <c r="AD112" s="100">
        <v>8.3000000000000004E-2</v>
      </c>
      <c r="AE112" s="107">
        <v>0.29099999999999998</v>
      </c>
      <c r="AF112" s="99">
        <v>62356</v>
      </c>
      <c r="AG112" s="99" t="s">
        <v>806</v>
      </c>
      <c r="AH112" s="593">
        <v>0.46200000000000002</v>
      </c>
      <c r="AI112" s="107">
        <v>0</v>
      </c>
    </row>
    <row r="113" spans="1:35" s="12" customFormat="1">
      <c r="A113" s="14" t="s">
        <v>211</v>
      </c>
      <c r="B113" s="634" t="s">
        <v>39</v>
      </c>
      <c r="C113" s="15" t="s">
        <v>40</v>
      </c>
      <c r="D113" s="6" t="s">
        <v>205</v>
      </c>
      <c r="E113" s="6" t="s">
        <v>206</v>
      </c>
      <c r="F113" s="6">
        <v>0.44169999999999998</v>
      </c>
      <c r="G113" s="100">
        <v>0.53471601745326203</v>
      </c>
      <c r="H113" s="100">
        <v>0.79431569390402101</v>
      </c>
      <c r="I113" s="100">
        <v>0.63866208059701501</v>
      </c>
      <c r="J113" s="115">
        <v>0.224</v>
      </c>
      <c r="K113" s="106">
        <v>3.8199999999999998E-2</v>
      </c>
      <c r="L113" s="107">
        <v>4.6999999999999999E-9</v>
      </c>
      <c r="M113" s="118">
        <v>169543</v>
      </c>
      <c r="N113" s="102">
        <v>0.10928245067010001</v>
      </c>
      <c r="O113" s="100">
        <v>0.12678830679094</v>
      </c>
      <c r="P113" s="107">
        <v>0.388726883826641</v>
      </c>
      <c r="Q113" s="99">
        <v>20880.91</v>
      </c>
      <c r="R113" s="659">
        <v>0.102874910096411</v>
      </c>
      <c r="S113" s="102">
        <v>-0.229486326310641</v>
      </c>
      <c r="T113" s="100">
        <v>0.2170294682152</v>
      </c>
      <c r="U113" s="107">
        <v>0.29033040289522399</v>
      </c>
      <c r="V113" s="653">
        <v>5397</v>
      </c>
      <c r="W113" s="661">
        <v>6.2564933666237202E-3</v>
      </c>
      <c r="X113" s="102">
        <v>0.16668524595087</v>
      </c>
      <c r="Y113" s="100">
        <v>9.0323499979038005E-2</v>
      </c>
      <c r="Z113" s="107">
        <v>6.4975737624544005E-2</v>
      </c>
      <c r="AA113" s="99">
        <v>33500</v>
      </c>
      <c r="AB113" s="659">
        <v>0.210187480927084</v>
      </c>
      <c r="AC113" s="100">
        <v>0.109</v>
      </c>
      <c r="AD113" s="100">
        <v>7.0000000000000007E-2</v>
      </c>
      <c r="AE113" s="107">
        <v>0.11899999999999999</v>
      </c>
      <c r="AF113" s="99">
        <v>59778</v>
      </c>
      <c r="AG113" s="99" t="s">
        <v>806</v>
      </c>
      <c r="AH113" s="593">
        <v>0.17599999999999999</v>
      </c>
      <c r="AI113" s="107">
        <v>0.39</v>
      </c>
    </row>
    <row r="114" spans="1:35" s="12" customFormat="1">
      <c r="A114" s="14" t="s">
        <v>211</v>
      </c>
      <c r="B114" s="634" t="s">
        <v>41</v>
      </c>
      <c r="C114" s="15" t="s">
        <v>42</v>
      </c>
      <c r="D114" s="6" t="s">
        <v>205</v>
      </c>
      <c r="E114" s="6" t="s">
        <v>206</v>
      </c>
      <c r="F114" s="6">
        <v>0.59539999999999993</v>
      </c>
      <c r="G114" s="100">
        <v>0.33351432411194398</v>
      </c>
      <c r="H114" s="100">
        <v>0.37615945399393302</v>
      </c>
      <c r="I114" s="100">
        <v>0.192732149252861</v>
      </c>
      <c r="J114" s="115">
        <v>0.20419999999999999</v>
      </c>
      <c r="K114" s="106">
        <v>3.6700000000000003E-2</v>
      </c>
      <c r="L114" s="107">
        <v>2.695E-8</v>
      </c>
      <c r="M114" s="118">
        <v>195767</v>
      </c>
      <c r="N114" s="102">
        <v>-0.10304325317813801</v>
      </c>
      <c r="O114" s="100">
        <v>0.12716151449601401</v>
      </c>
      <c r="P114" s="107">
        <v>0.41774844492365998</v>
      </c>
      <c r="Q114" s="99">
        <v>20882.97</v>
      </c>
      <c r="R114" s="659">
        <v>5.8486269724163098E-2</v>
      </c>
      <c r="S114" s="102">
        <v>7.6236036519130898E-2</v>
      </c>
      <c r="T114" s="100">
        <v>0.20530018983797799</v>
      </c>
      <c r="U114" s="107">
        <v>0.71038480192212095</v>
      </c>
      <c r="V114" s="653">
        <v>5934</v>
      </c>
      <c r="W114" s="661">
        <v>8.68370309480479E-3</v>
      </c>
      <c r="X114" s="102">
        <v>-3.72347228732142E-2</v>
      </c>
      <c r="Y114" s="100">
        <v>0.11622866159671599</v>
      </c>
      <c r="Z114" s="107">
        <v>0.74869734304410196</v>
      </c>
      <c r="AA114" s="99">
        <v>33899.700002999998</v>
      </c>
      <c r="AB114" s="659">
        <v>7.2979437903135602E-2</v>
      </c>
      <c r="AC114" s="100">
        <v>-4.5999999999999999E-2</v>
      </c>
      <c r="AD114" s="100">
        <v>7.9000000000000001E-2</v>
      </c>
      <c r="AE114" s="107">
        <v>0.56200000000000006</v>
      </c>
      <c r="AF114" s="99">
        <v>60717</v>
      </c>
      <c r="AG114" s="99" t="s">
        <v>806</v>
      </c>
      <c r="AH114" s="593">
        <v>3.27E-2</v>
      </c>
      <c r="AI114" s="107">
        <v>0.66</v>
      </c>
    </row>
    <row r="115" spans="1:35" s="12" customFormat="1">
      <c r="A115" s="14" t="s">
        <v>211</v>
      </c>
      <c r="B115" s="634" t="s">
        <v>43</v>
      </c>
      <c r="C115" s="15" t="s">
        <v>87</v>
      </c>
      <c r="D115" s="6" t="s">
        <v>203</v>
      </c>
      <c r="E115" s="6" t="s">
        <v>204</v>
      </c>
      <c r="F115" s="6">
        <v>0.51339999999999997</v>
      </c>
      <c r="G115" s="100">
        <v>0.41073933694588299</v>
      </c>
      <c r="H115" s="100">
        <v>0.44505441054379402</v>
      </c>
      <c r="I115" s="100">
        <v>0.33278182881826202</v>
      </c>
      <c r="J115" s="115">
        <v>-0.1971</v>
      </c>
      <c r="K115" s="106">
        <v>3.5999999999999997E-2</v>
      </c>
      <c r="L115" s="107">
        <v>4.4260000000000001E-8</v>
      </c>
      <c r="M115" s="118">
        <v>190503</v>
      </c>
      <c r="N115" s="102">
        <v>-8.4312541088499102E-2</v>
      </c>
      <c r="O115" s="100">
        <v>0.121693226346705</v>
      </c>
      <c r="P115" s="107">
        <v>0.48841715547889297</v>
      </c>
      <c r="Q115" s="99">
        <v>20882.759999999998</v>
      </c>
      <c r="R115" s="659">
        <v>6.8819260929358694E-2</v>
      </c>
      <c r="S115" s="102">
        <v>-0.22871883877785601</v>
      </c>
      <c r="T115" s="100">
        <v>0.14555205615523001</v>
      </c>
      <c r="U115" s="107">
        <v>0.116092417080954</v>
      </c>
      <c r="V115" s="653">
        <v>9636</v>
      </c>
      <c r="W115" s="661">
        <v>1.8986010312984001E-2</v>
      </c>
      <c r="X115" s="102">
        <v>-0.195802291403227</v>
      </c>
      <c r="Y115" s="100">
        <v>9.4907818645836597E-2</v>
      </c>
      <c r="Z115" s="107">
        <v>3.9105159234841903E-2</v>
      </c>
      <c r="AA115" s="99">
        <v>32221.899992999999</v>
      </c>
      <c r="AB115" s="659">
        <v>0.12910150538899601</v>
      </c>
      <c r="AC115" s="100">
        <v>-0.16900000000000001</v>
      </c>
      <c r="AD115" s="100">
        <v>6.7000000000000004E-2</v>
      </c>
      <c r="AE115" s="107">
        <v>1.0999999999999999E-2</v>
      </c>
      <c r="AF115" s="99">
        <v>62741</v>
      </c>
      <c r="AG115" s="99" t="s">
        <v>806</v>
      </c>
      <c r="AH115" s="593">
        <v>0.83299999999999996</v>
      </c>
      <c r="AI115" s="107">
        <v>0</v>
      </c>
    </row>
    <row r="116" spans="1:35" s="12" customFormat="1">
      <c r="A116" s="14" t="s">
        <v>211</v>
      </c>
      <c r="B116" s="634" t="s">
        <v>88</v>
      </c>
      <c r="C116" s="15" t="s">
        <v>89</v>
      </c>
      <c r="D116" s="6" t="s">
        <v>203</v>
      </c>
      <c r="E116" s="6" t="s">
        <v>204</v>
      </c>
      <c r="F116" s="6">
        <v>0.85719999999999996</v>
      </c>
      <c r="G116" s="100">
        <v>0.82517010612504504</v>
      </c>
      <c r="H116" s="100">
        <v>0.805238507834388</v>
      </c>
      <c r="I116" s="100">
        <v>0.88832934976538402</v>
      </c>
      <c r="J116" s="115">
        <v>-0.1726</v>
      </c>
      <c r="K116" s="106">
        <v>5.0700000000000002E-2</v>
      </c>
      <c r="L116" s="107">
        <v>6.6259999999999995E-4</v>
      </c>
      <c r="M116" s="118">
        <v>196292</v>
      </c>
      <c r="N116" s="102">
        <v>-0.16221323564110399</v>
      </c>
      <c r="O116" s="100">
        <v>0.15751816606034</v>
      </c>
      <c r="P116" s="107">
        <v>0.30310083584699199</v>
      </c>
      <c r="Q116" s="99">
        <v>20881.97</v>
      </c>
      <c r="R116" s="659">
        <v>1.5906996675543499E-2</v>
      </c>
      <c r="S116" s="102">
        <v>-0.34810757342531801</v>
      </c>
      <c r="T116" s="100">
        <v>0.18017838999357499</v>
      </c>
      <c r="U116" s="107">
        <v>5.3357502916589798E-2</v>
      </c>
      <c r="V116" s="653">
        <v>9637</v>
      </c>
      <c r="W116" s="661">
        <v>6.1729689446544302E-3</v>
      </c>
      <c r="X116" s="102">
        <v>-1.52847060353608E-2</v>
      </c>
      <c r="Y116" s="100">
        <v>0.137537018304108</v>
      </c>
      <c r="Z116" s="107">
        <v>0.91151200729663195</v>
      </c>
      <c r="AA116" s="99">
        <v>33844.006830099999</v>
      </c>
      <c r="AB116" s="659">
        <v>1.9099128192026499E-2</v>
      </c>
      <c r="AC116" s="100">
        <v>-0.14599999999999999</v>
      </c>
      <c r="AD116" s="100">
        <v>0.09</v>
      </c>
      <c r="AE116" s="107">
        <v>0.105</v>
      </c>
      <c r="AF116" s="99">
        <v>64363</v>
      </c>
      <c r="AG116" s="99" t="s">
        <v>806</v>
      </c>
      <c r="AH116" s="593">
        <v>0.52400000000000002</v>
      </c>
      <c r="AI116" s="107">
        <v>0</v>
      </c>
    </row>
    <row r="117" spans="1:35" s="12" customFormat="1">
      <c r="A117" s="14" t="s">
        <v>211</v>
      </c>
      <c r="B117" s="634" t="s">
        <v>90</v>
      </c>
      <c r="C117" s="15" t="s">
        <v>91</v>
      </c>
      <c r="D117" s="6" t="s">
        <v>204</v>
      </c>
      <c r="E117" s="6" t="s">
        <v>206</v>
      </c>
      <c r="F117" s="6">
        <v>0.5081</v>
      </c>
      <c r="G117" s="100">
        <v>0.47766333042493803</v>
      </c>
      <c r="H117" s="100">
        <v>0.37811048152760501</v>
      </c>
      <c r="I117" s="100">
        <v>0.32922350202030098</v>
      </c>
      <c r="J117" s="115">
        <v>0.19409999999999999</v>
      </c>
      <c r="K117" s="106">
        <v>3.5299999999999998E-2</v>
      </c>
      <c r="L117" s="107">
        <v>3.868E-8</v>
      </c>
      <c r="M117" s="118">
        <v>197437</v>
      </c>
      <c r="N117" s="102">
        <v>6.21255401043459E-2</v>
      </c>
      <c r="O117" s="100">
        <v>0.11919556667000999</v>
      </c>
      <c r="P117" s="107">
        <v>0.60222271630985502</v>
      </c>
      <c r="Q117" s="99">
        <v>20882.080000000002</v>
      </c>
      <c r="R117" s="659">
        <v>6.04819591855561E-2</v>
      </c>
      <c r="S117" s="102">
        <v>0.10207765016724001</v>
      </c>
      <c r="T117" s="100">
        <v>0.150440291519256</v>
      </c>
      <c r="U117" s="107">
        <v>0.497438240465504</v>
      </c>
      <c r="V117" s="653">
        <v>9636</v>
      </c>
      <c r="W117" s="661">
        <v>1.5005395316632799E-2</v>
      </c>
      <c r="X117" s="102">
        <v>5.7405514528771698E-2</v>
      </c>
      <c r="Y117" s="100">
        <v>9.5170467568690006E-2</v>
      </c>
      <c r="Z117" s="107">
        <v>0.54638481416057805</v>
      </c>
      <c r="AA117" s="99">
        <v>31203.700005999999</v>
      </c>
      <c r="AB117" s="659">
        <v>0.10086803293379901</v>
      </c>
      <c r="AC117" s="100">
        <v>6.8000000000000005E-2</v>
      </c>
      <c r="AD117" s="100">
        <v>6.7000000000000004E-2</v>
      </c>
      <c r="AE117" s="107">
        <v>0.31</v>
      </c>
      <c r="AF117" s="99">
        <v>61722</v>
      </c>
      <c r="AG117" s="99" t="s">
        <v>806</v>
      </c>
      <c r="AH117" s="593">
        <v>0.40699999999999997</v>
      </c>
      <c r="AI117" s="107">
        <v>0</v>
      </c>
    </row>
    <row r="118" spans="1:35" s="12" customFormat="1">
      <c r="A118" s="14" t="s">
        <v>211</v>
      </c>
      <c r="B118" s="634" t="s">
        <v>92</v>
      </c>
      <c r="C118" s="15" t="s">
        <v>93</v>
      </c>
      <c r="D118" s="6" t="s">
        <v>205</v>
      </c>
      <c r="E118" s="6" t="s">
        <v>206</v>
      </c>
      <c r="F118" s="6">
        <v>0.18289999999999995</v>
      </c>
      <c r="G118" s="100">
        <v>9.8134358090312707E-2</v>
      </c>
      <c r="H118" s="100">
        <v>0.118661490359562</v>
      </c>
      <c r="I118" s="100">
        <v>0.28174838871785801</v>
      </c>
      <c r="J118" s="115">
        <v>-0.27189999999999998</v>
      </c>
      <c r="K118" s="106">
        <v>4.5900000000000003E-2</v>
      </c>
      <c r="L118" s="107">
        <v>3.0640000000000002E-9</v>
      </c>
      <c r="M118" s="118">
        <v>197792</v>
      </c>
      <c r="N118" s="102">
        <v>-9.3819946939535798E-2</v>
      </c>
      <c r="O118" s="100">
        <v>0.19931446441137299</v>
      </c>
      <c r="P118" s="107">
        <v>0.63784556543104398</v>
      </c>
      <c r="Q118" s="99">
        <v>20883</v>
      </c>
      <c r="R118" s="659">
        <v>3.4543572113574797E-2</v>
      </c>
      <c r="S118" s="102">
        <v>-0.23205613050334001</v>
      </c>
      <c r="T118" s="100">
        <v>0.226490694276862</v>
      </c>
      <c r="U118" s="107">
        <v>0.30556495902939301</v>
      </c>
      <c r="V118" s="653">
        <v>9595</v>
      </c>
      <c r="W118" s="661">
        <v>1.2847549690291799E-2</v>
      </c>
      <c r="X118" s="102">
        <v>-3.34847053508067E-2</v>
      </c>
      <c r="Y118" s="100">
        <v>9.9715677441717096E-2</v>
      </c>
      <c r="Z118" s="107">
        <v>0.73702032229543601</v>
      </c>
      <c r="AA118" s="99">
        <v>31837.999999</v>
      </c>
      <c r="AB118" s="659">
        <v>0.30855249636278698</v>
      </c>
      <c r="AC118" s="100">
        <v>-7.0999999999999994E-2</v>
      </c>
      <c r="AD118" s="100">
        <v>8.3000000000000004E-2</v>
      </c>
      <c r="AE118" s="107">
        <v>0.39500000000000002</v>
      </c>
      <c r="AF118" s="99">
        <v>62316</v>
      </c>
      <c r="AG118" s="99" t="s">
        <v>806</v>
      </c>
      <c r="AH118" s="593">
        <v>0.16</v>
      </c>
      <c r="AI118" s="107">
        <v>0.42</v>
      </c>
    </row>
    <row r="119" spans="1:35" s="12" customFormat="1">
      <c r="A119" s="14" t="s">
        <v>211</v>
      </c>
      <c r="B119" s="634" t="s">
        <v>94</v>
      </c>
      <c r="C119" s="15" t="s">
        <v>95</v>
      </c>
      <c r="D119" s="6" t="s">
        <v>205</v>
      </c>
      <c r="E119" s="6" t="s">
        <v>206</v>
      </c>
      <c r="F119" s="6">
        <v>0.42959999999999998</v>
      </c>
      <c r="G119" s="100">
        <v>0.50353484652588199</v>
      </c>
      <c r="H119" s="100">
        <v>0.30405172771609401</v>
      </c>
      <c r="I119" s="100">
        <v>0.84816229205191696</v>
      </c>
      <c r="J119" s="115">
        <v>0.1246</v>
      </c>
      <c r="K119" s="106">
        <v>3.5299999999999998E-2</v>
      </c>
      <c r="L119" s="107">
        <v>4.2529999999999998E-4</v>
      </c>
      <c r="M119" s="118">
        <v>200730</v>
      </c>
      <c r="N119" s="102">
        <v>5.2156227207171502E-2</v>
      </c>
      <c r="O119" s="100">
        <v>0.119291241615397</v>
      </c>
      <c r="P119" s="107">
        <v>0.66195356614738299</v>
      </c>
      <c r="Q119" s="99">
        <v>20883</v>
      </c>
      <c r="R119" s="659">
        <v>1.3186007902892399E-2</v>
      </c>
      <c r="S119" s="102">
        <v>0.121716161751145</v>
      </c>
      <c r="T119" s="100">
        <v>0.15829261234726499</v>
      </c>
      <c r="U119" s="107">
        <v>0.44193402924688602</v>
      </c>
      <c r="V119" s="653">
        <v>9637</v>
      </c>
      <c r="W119" s="661">
        <v>3.9843063965991597E-3</v>
      </c>
      <c r="X119" s="102">
        <v>0.14232525216162201</v>
      </c>
      <c r="Y119" s="100">
        <v>0.125927835175841</v>
      </c>
      <c r="Z119" s="107">
        <v>0.25838656424634698</v>
      </c>
      <c r="AA119" s="99">
        <v>33525.006835</v>
      </c>
      <c r="AB119" s="659">
        <v>9.8995597087119594E-3</v>
      </c>
      <c r="AC119" s="100">
        <v>0.10100000000000001</v>
      </c>
      <c r="AD119" s="100">
        <v>7.5999999999999998E-2</v>
      </c>
      <c r="AE119" s="107">
        <v>0.184</v>
      </c>
      <c r="AF119" s="99">
        <v>64045</v>
      </c>
      <c r="AG119" s="99" t="s">
        <v>806</v>
      </c>
      <c r="AH119" s="593">
        <v>0.94499999999999995</v>
      </c>
      <c r="AI119" s="107">
        <v>0</v>
      </c>
    </row>
    <row r="120" spans="1:35" s="12" customFormat="1">
      <c r="A120" s="14" t="s">
        <v>211</v>
      </c>
      <c r="B120" s="634" t="s">
        <v>96</v>
      </c>
      <c r="C120" s="15" t="s">
        <v>97</v>
      </c>
      <c r="D120" s="6" t="s">
        <v>203</v>
      </c>
      <c r="E120" s="6" t="s">
        <v>204</v>
      </c>
      <c r="F120" s="6">
        <v>0.54079999999999995</v>
      </c>
      <c r="G120" s="100">
        <v>0.564296608122558</v>
      </c>
      <c r="H120" s="100">
        <v>0.56085333610044596</v>
      </c>
      <c r="I120" s="100">
        <v>0.82417691154917205</v>
      </c>
      <c r="J120" s="115">
        <v>-0.27129999999999999</v>
      </c>
      <c r="K120" s="106">
        <v>3.56E-2</v>
      </c>
      <c r="L120" s="107">
        <v>2.3410000000000001E-14</v>
      </c>
      <c r="M120" s="118">
        <v>197012</v>
      </c>
      <c r="N120" s="102">
        <v>-0.322331221591798</v>
      </c>
      <c r="O120" s="100">
        <v>0.12005901007103199</v>
      </c>
      <c r="P120" s="107">
        <v>7.2579022560864404E-3</v>
      </c>
      <c r="Q120" s="99">
        <v>20882.830000000002</v>
      </c>
      <c r="R120" s="659">
        <v>0.21171595297235199</v>
      </c>
      <c r="S120" s="102">
        <v>4.62576976532353E-2</v>
      </c>
      <c r="T120" s="100">
        <v>0.147175363797449</v>
      </c>
      <c r="U120" s="107">
        <v>0.75329071721068896</v>
      </c>
      <c r="V120" s="653">
        <v>9637</v>
      </c>
      <c r="W120" s="661">
        <v>5.2069414240542802E-2</v>
      </c>
      <c r="X120" s="102">
        <v>-0.535752827405376</v>
      </c>
      <c r="Y120" s="100">
        <v>0.11757474586205401</v>
      </c>
      <c r="Z120" s="107">
        <v>5.1963595228559702E-6</v>
      </c>
      <c r="AA120" s="99">
        <v>32029.0000052</v>
      </c>
      <c r="AB120" s="659">
        <v>0.18215969610021801</v>
      </c>
      <c r="AC120" s="100">
        <v>-0.314</v>
      </c>
      <c r="AD120" s="100">
        <v>7.2999999999999995E-2</v>
      </c>
      <c r="AE120" s="107">
        <v>1.6799999999999998E-5</v>
      </c>
      <c r="AF120" s="99">
        <v>62549</v>
      </c>
      <c r="AG120" s="99" t="s">
        <v>806</v>
      </c>
      <c r="AH120" s="593">
        <v>2.0299999999999999E-2</v>
      </c>
      <c r="AI120" s="107">
        <v>0.69</v>
      </c>
    </row>
    <row r="121" spans="1:35" s="12" customFormat="1">
      <c r="A121" s="14" t="s">
        <v>211</v>
      </c>
      <c r="B121" s="634" t="s">
        <v>98</v>
      </c>
      <c r="C121" s="15" t="s">
        <v>99</v>
      </c>
      <c r="D121" s="6" t="s">
        <v>203</v>
      </c>
      <c r="E121" s="6" t="s">
        <v>204</v>
      </c>
      <c r="F121" s="6">
        <v>7.4700000000000003E-2</v>
      </c>
      <c r="G121" s="100">
        <v>0.16455237598137301</v>
      </c>
      <c r="H121" s="100">
        <v>0.110627020857113</v>
      </c>
      <c r="I121" s="100">
        <v>0.19263615012101301</v>
      </c>
      <c r="J121" s="115">
        <v>-0.41049999999999998</v>
      </c>
      <c r="K121" s="106">
        <v>6.8199999999999997E-2</v>
      </c>
      <c r="L121" s="107">
        <v>1.7080000000000001E-9</v>
      </c>
      <c r="M121" s="118">
        <v>194734</v>
      </c>
      <c r="N121" s="102">
        <v>-0.32421904488370201</v>
      </c>
      <c r="O121" s="100">
        <v>0.159722367980874</v>
      </c>
      <c r="P121" s="107">
        <v>4.2367589809114398E-2</v>
      </c>
      <c r="Q121" s="99">
        <v>20882.991999999998</v>
      </c>
      <c r="R121" s="659">
        <v>0.31275990756537703</v>
      </c>
      <c r="S121" s="102">
        <v>-0.23446807885415599</v>
      </c>
      <c r="T121" s="100">
        <v>0.23660479628550801</v>
      </c>
      <c r="U121" s="107">
        <v>0.32170059287291503</v>
      </c>
      <c r="V121" s="653">
        <v>9637</v>
      </c>
      <c r="W121" s="661">
        <v>4.4572849533132598E-2</v>
      </c>
      <c r="X121" s="102">
        <v>-0.48606550808799898</v>
      </c>
      <c r="Y121" s="100">
        <v>0.11007876464918701</v>
      </c>
      <c r="Z121" s="107">
        <v>1.00722944730344E-5</v>
      </c>
      <c r="AA121" s="99">
        <v>33343.002994399998</v>
      </c>
      <c r="AB121" s="659">
        <v>0.70109289109197503</v>
      </c>
      <c r="AC121" s="100">
        <v>-0.40799999999999997</v>
      </c>
      <c r="AD121" s="100">
        <v>8.5000000000000006E-2</v>
      </c>
      <c r="AE121" s="107">
        <v>1.3999999999999999E-6</v>
      </c>
      <c r="AF121" s="99">
        <v>63863</v>
      </c>
      <c r="AG121" s="99" t="s">
        <v>806</v>
      </c>
      <c r="AH121" s="593">
        <v>0.72499999999999998</v>
      </c>
      <c r="AI121" s="107">
        <v>0</v>
      </c>
    </row>
    <row r="122" spans="1:35" s="12" customFormat="1">
      <c r="A122" s="14" t="s">
        <v>211</v>
      </c>
      <c r="B122" s="634" t="s">
        <v>100</v>
      </c>
      <c r="C122" s="15" t="s">
        <v>101</v>
      </c>
      <c r="D122" s="6" t="s">
        <v>205</v>
      </c>
      <c r="E122" s="6" t="s">
        <v>206</v>
      </c>
      <c r="F122" s="6">
        <v>0.35389999999999999</v>
      </c>
      <c r="G122" s="100">
        <v>0.324307129821228</v>
      </c>
      <c r="H122" s="100">
        <v>0.13346052713500101</v>
      </c>
      <c r="I122" s="100">
        <v>9.8637736454134595E-2</v>
      </c>
      <c r="J122" s="115">
        <v>0.20519999999999999</v>
      </c>
      <c r="K122" s="106">
        <v>3.7100000000000001E-2</v>
      </c>
      <c r="L122" s="107">
        <v>3.2140000000000002E-8</v>
      </c>
      <c r="M122" s="118">
        <v>195086</v>
      </c>
      <c r="N122" s="102">
        <v>-4.7553899666275601E-2</v>
      </c>
      <c r="O122" s="100">
        <v>0.12743617044224201</v>
      </c>
      <c r="P122" s="107">
        <v>0.709030425940818</v>
      </c>
      <c r="Q122" s="99">
        <v>20881.87</v>
      </c>
      <c r="R122" s="659">
        <v>6.7785330629446097E-2</v>
      </c>
      <c r="S122" s="102">
        <v>-5.3687042332192403E-2</v>
      </c>
      <c r="T122" s="100">
        <v>0.21657681859574501</v>
      </c>
      <c r="U122" s="107">
        <v>0.80422017907395604</v>
      </c>
      <c r="V122" s="653">
        <v>9637</v>
      </c>
      <c r="W122" s="661">
        <v>7.1223423690955296E-3</v>
      </c>
      <c r="X122" s="102">
        <v>-2.89436725004499E-2</v>
      </c>
      <c r="Y122" s="100">
        <v>0.15301704704448499</v>
      </c>
      <c r="Z122" s="107">
        <v>0.84997270341690201</v>
      </c>
      <c r="AA122" s="99">
        <v>31189.9999971</v>
      </c>
      <c r="AB122" s="659">
        <v>2.9064388921035599E-2</v>
      </c>
      <c r="AC122" s="100">
        <v>-4.2000000000000003E-2</v>
      </c>
      <c r="AD122" s="100">
        <v>8.8999999999999996E-2</v>
      </c>
      <c r="AE122" s="107">
        <v>0.63600000000000001</v>
      </c>
      <c r="AF122" s="99">
        <v>61709</v>
      </c>
      <c r="AG122" s="99" t="s">
        <v>806</v>
      </c>
      <c r="AH122" s="593">
        <v>8.5900000000000004E-2</v>
      </c>
      <c r="AI122" s="107">
        <v>0.55000000000000004</v>
      </c>
    </row>
    <row r="123" spans="1:35" s="12" customFormat="1">
      <c r="A123" s="14" t="s">
        <v>211</v>
      </c>
      <c r="B123" s="634" t="s">
        <v>102</v>
      </c>
      <c r="C123" s="15" t="s">
        <v>123</v>
      </c>
      <c r="D123" s="6" t="s">
        <v>203</v>
      </c>
      <c r="E123" s="6" t="s">
        <v>204</v>
      </c>
      <c r="F123" s="6">
        <v>8.0500000000000002E-2</v>
      </c>
      <c r="G123" s="100">
        <v>6.7219686743131696E-2</v>
      </c>
      <c r="H123" s="100">
        <v>0.38529483749608101</v>
      </c>
      <c r="I123" s="100">
        <v>1.88349464555931E-2</v>
      </c>
      <c r="J123" s="115">
        <v>-0.44450000000000001</v>
      </c>
      <c r="K123" s="106">
        <v>6.54E-2</v>
      </c>
      <c r="L123" s="107">
        <v>1.086E-11</v>
      </c>
      <c r="M123" s="118">
        <v>197880</v>
      </c>
      <c r="N123" s="102">
        <v>-0.48560802014750198</v>
      </c>
      <c r="O123" s="100">
        <v>0.23905420656799001</v>
      </c>
      <c r="P123" s="107">
        <v>4.2217273233609E-2</v>
      </c>
      <c r="Q123" s="99">
        <v>20882.925999999999</v>
      </c>
      <c r="R123" s="659">
        <v>0.111615120542678</v>
      </c>
      <c r="S123" s="102">
        <v>-0.16106851877613099</v>
      </c>
      <c r="T123" s="100">
        <v>0.15358004511868001</v>
      </c>
      <c r="U123" s="107">
        <v>0.294288859423951</v>
      </c>
      <c r="V123" s="653">
        <v>9569</v>
      </c>
      <c r="W123" s="661">
        <v>0.279392950047334</v>
      </c>
      <c r="X123" s="102">
        <v>-0.27300560133986002</v>
      </c>
      <c r="Y123" s="100">
        <v>0.52598168119559296</v>
      </c>
      <c r="Z123" s="107">
        <v>0.60373275546834304</v>
      </c>
      <c r="AA123" s="99">
        <v>17182</v>
      </c>
      <c r="AB123" s="659">
        <v>1.07309008247906E-2</v>
      </c>
      <c r="AC123" s="100">
        <v>-0.25700000000000001</v>
      </c>
      <c r="AD123" s="100">
        <v>0.125</v>
      </c>
      <c r="AE123" s="107">
        <v>4.07E-2</v>
      </c>
      <c r="AF123" s="99">
        <v>47634</v>
      </c>
      <c r="AG123" s="99" t="s">
        <v>806</v>
      </c>
      <c r="AH123" s="593">
        <v>0.38100000000000001</v>
      </c>
      <c r="AI123" s="107">
        <v>0.02</v>
      </c>
    </row>
    <row r="124" spans="1:35" s="12" customFormat="1">
      <c r="A124" s="14" t="s">
        <v>211</v>
      </c>
      <c r="B124" s="634" t="s">
        <v>124</v>
      </c>
      <c r="C124" s="15" t="s">
        <v>125</v>
      </c>
      <c r="D124" s="6" t="s">
        <v>203</v>
      </c>
      <c r="E124" s="6" t="s">
        <v>204</v>
      </c>
      <c r="F124" s="6">
        <v>0.37959999999999999</v>
      </c>
      <c r="G124" s="100">
        <v>0.189397543043926</v>
      </c>
      <c r="H124" s="100">
        <v>5.6926511000415098E-2</v>
      </c>
      <c r="I124" s="100">
        <v>8.0396405201453094E-2</v>
      </c>
      <c r="J124" s="115">
        <v>-0.21379999999999999</v>
      </c>
      <c r="K124" s="106">
        <v>3.7900000000000003E-2</v>
      </c>
      <c r="L124" s="107">
        <v>1.756E-8</v>
      </c>
      <c r="M124" s="118">
        <v>185077</v>
      </c>
      <c r="N124" s="102">
        <v>-0.185114024834446</v>
      </c>
      <c r="O124" s="100">
        <v>0.16282621437952799</v>
      </c>
      <c r="P124" s="107">
        <v>0.25558804770317201</v>
      </c>
      <c r="Q124" s="99">
        <v>20881.691999999999</v>
      </c>
      <c r="R124" s="659">
        <v>3.66186418485712E-2</v>
      </c>
      <c r="S124" s="102">
        <v>-0.32179964366013702</v>
      </c>
      <c r="T124" s="100">
        <v>0.31038026325393198</v>
      </c>
      <c r="U124" s="107">
        <v>0.29983300030388099</v>
      </c>
      <c r="V124" s="653">
        <v>9636</v>
      </c>
      <c r="W124" s="661">
        <v>3.2733702981625899E-3</v>
      </c>
      <c r="X124" s="102">
        <v>-0.32317653564502102</v>
      </c>
      <c r="Y124" s="100">
        <v>0.167656371588571</v>
      </c>
      <c r="Z124" s="107">
        <v>5.3903329491740599E-2</v>
      </c>
      <c r="AA124" s="99">
        <v>33528.999999899999</v>
      </c>
      <c r="AB124" s="659">
        <v>2.3467326683440998E-2</v>
      </c>
      <c r="AC124" s="100">
        <v>-0.26100000000000001</v>
      </c>
      <c r="AD124" s="100">
        <v>0.109</v>
      </c>
      <c r="AE124" s="107">
        <v>1.7100000000000001E-2</v>
      </c>
      <c r="AF124" s="99">
        <v>64047</v>
      </c>
      <c r="AG124" s="99" t="s">
        <v>806</v>
      </c>
      <c r="AH124" s="593">
        <v>0.90700000000000003</v>
      </c>
      <c r="AI124" s="107">
        <v>0</v>
      </c>
    </row>
    <row r="125" spans="1:35" s="12" customFormat="1">
      <c r="A125" s="14" t="s">
        <v>211</v>
      </c>
      <c r="B125" s="634" t="s">
        <v>126</v>
      </c>
      <c r="C125" s="15" t="s">
        <v>127</v>
      </c>
      <c r="D125" s="6" t="s">
        <v>203</v>
      </c>
      <c r="E125" s="6" t="s">
        <v>205</v>
      </c>
      <c r="F125" s="6">
        <v>0.4138</v>
      </c>
      <c r="G125" s="100">
        <v>0.26196435378058702</v>
      </c>
      <c r="H125" s="100">
        <v>0.51206757800271296</v>
      </c>
      <c r="I125" s="100">
        <v>0.77717274326763097</v>
      </c>
      <c r="J125" s="115">
        <v>0.12139999999999999</v>
      </c>
      <c r="K125" s="106">
        <v>3.6600000000000001E-2</v>
      </c>
      <c r="L125" s="107">
        <v>9.1940000000000001E-4</v>
      </c>
      <c r="M125" s="118">
        <v>192491</v>
      </c>
      <c r="N125" s="102">
        <v>-4.6435441934894399E-2</v>
      </c>
      <c r="O125" s="100">
        <v>0.13520744912194499</v>
      </c>
      <c r="P125" s="107">
        <v>0.73126860881419198</v>
      </c>
      <c r="Q125" s="99">
        <v>20883</v>
      </c>
      <c r="R125" s="659">
        <v>9.0925089814088093E-3</v>
      </c>
      <c r="S125" s="102">
        <v>-0.26360465255339599</v>
      </c>
      <c r="T125" s="100">
        <v>0.14676608276734199</v>
      </c>
      <c r="U125" s="107">
        <v>7.2480682436922406E-2</v>
      </c>
      <c r="V125" s="653">
        <v>9583</v>
      </c>
      <c r="W125" s="661">
        <v>4.7833354467709003E-3</v>
      </c>
      <c r="X125" s="102">
        <v>6.7193516221656494E-2</v>
      </c>
      <c r="Y125" s="100">
        <v>0.10693339454572701</v>
      </c>
      <c r="Z125" s="107">
        <v>0.52976293802916297</v>
      </c>
      <c r="AA125" s="99">
        <v>33533.000002000001</v>
      </c>
      <c r="AB125" s="659">
        <v>1.5257992056714799E-2</v>
      </c>
      <c r="AC125" s="100">
        <v>-4.7E-2</v>
      </c>
      <c r="AD125" s="100">
        <v>7.2999999999999995E-2</v>
      </c>
      <c r="AE125" s="107">
        <v>0.51700000000000002</v>
      </c>
      <c r="AF125" s="99">
        <v>63999</v>
      </c>
      <c r="AG125" s="99" t="s">
        <v>806</v>
      </c>
      <c r="AH125" s="593">
        <v>5.6300000000000003E-2</v>
      </c>
      <c r="AI125" s="107">
        <v>0.6</v>
      </c>
    </row>
    <row r="126" spans="1:35" s="12" customFormat="1">
      <c r="A126" s="14" t="s">
        <v>211</v>
      </c>
      <c r="B126" s="634" t="s">
        <v>128</v>
      </c>
      <c r="C126" s="15" t="s">
        <v>129</v>
      </c>
      <c r="D126" s="6" t="s">
        <v>203</v>
      </c>
      <c r="E126" s="6" t="s">
        <v>204</v>
      </c>
      <c r="F126" s="6">
        <v>7.0000000000000007E-2</v>
      </c>
      <c r="G126" s="100">
        <v>1.8638077160029399E-2</v>
      </c>
      <c r="H126" s="100" t="s">
        <v>208</v>
      </c>
      <c r="I126" s="100">
        <v>1.51790863822994E-2</v>
      </c>
      <c r="J126" s="115">
        <v>-0.42309999999999998</v>
      </c>
      <c r="K126" s="106">
        <v>7.5999999999999998E-2</v>
      </c>
      <c r="L126" s="107">
        <v>2.6079999999999999E-8</v>
      </c>
      <c r="M126" s="118">
        <v>165577</v>
      </c>
      <c r="N126" s="102">
        <v>0.15992443696649999</v>
      </c>
      <c r="O126" s="100">
        <v>0.63532321066100705</v>
      </c>
      <c r="P126" s="107">
        <v>0.80125642817656195</v>
      </c>
      <c r="Q126" s="99">
        <v>17010.88</v>
      </c>
      <c r="R126" s="659">
        <v>9.2981692023807096E-3</v>
      </c>
      <c r="S126" s="102" t="s">
        <v>208</v>
      </c>
      <c r="T126" s="100" t="s">
        <v>208</v>
      </c>
      <c r="U126" s="107" t="s">
        <v>208</v>
      </c>
      <c r="V126" s="653">
        <v>0</v>
      </c>
      <c r="W126" s="661" t="s">
        <v>208</v>
      </c>
      <c r="X126" s="102">
        <v>0.24357792020086799</v>
      </c>
      <c r="Y126" s="100">
        <v>0.42793953519391198</v>
      </c>
      <c r="Z126" s="107">
        <v>0.56922876628336705</v>
      </c>
      <c r="AA126" s="99">
        <v>23094.999996400002</v>
      </c>
      <c r="AB126" s="659">
        <v>1.4426621683488801E-2</v>
      </c>
      <c r="AC126" s="100">
        <v>0.217</v>
      </c>
      <c r="AD126" s="100">
        <v>0.35499999999999998</v>
      </c>
      <c r="AE126" s="107">
        <v>0.54</v>
      </c>
      <c r="AF126" s="99">
        <v>40106</v>
      </c>
      <c r="AG126" s="99" t="s">
        <v>806</v>
      </c>
      <c r="AH126" s="593">
        <v>0.20899999999999999</v>
      </c>
      <c r="AI126" s="107">
        <v>0.36</v>
      </c>
    </row>
    <row r="127" spans="1:35" s="12" customFormat="1">
      <c r="A127" s="14" t="s">
        <v>211</v>
      </c>
      <c r="B127" s="634" t="s">
        <v>130</v>
      </c>
      <c r="C127" s="15" t="s">
        <v>131</v>
      </c>
      <c r="D127" s="6" t="s">
        <v>205</v>
      </c>
      <c r="E127" s="6" t="s">
        <v>206</v>
      </c>
      <c r="F127" s="6">
        <v>0.38859999999999995</v>
      </c>
      <c r="G127" s="100">
        <v>0.62652488342136403</v>
      </c>
      <c r="H127" s="100">
        <v>0.95916076068908296</v>
      </c>
      <c r="I127" s="100">
        <v>0.85237715749021004</v>
      </c>
      <c r="J127" s="115">
        <v>0.15890000000000001</v>
      </c>
      <c r="K127" s="106">
        <v>3.8600000000000002E-2</v>
      </c>
      <c r="L127" s="107">
        <v>3.8899999999999997E-5</v>
      </c>
      <c r="M127" s="118">
        <v>180094</v>
      </c>
      <c r="N127" s="102">
        <v>0.26127302442491201</v>
      </c>
      <c r="O127" s="100">
        <v>0.123401560369843</v>
      </c>
      <c r="P127" s="107">
        <v>3.4237899930236897E-2</v>
      </c>
      <c r="Q127" s="99">
        <v>20882.900000000001</v>
      </c>
      <c r="R127" s="659">
        <v>2.93908980037903E-2</v>
      </c>
      <c r="S127" s="102">
        <v>-1.1879822844760799E-2</v>
      </c>
      <c r="T127" s="100">
        <v>0.36705782021673899</v>
      </c>
      <c r="U127" s="107">
        <v>0.97418098142909904</v>
      </c>
      <c r="V127" s="653">
        <v>9636</v>
      </c>
      <c r="W127" s="661">
        <v>1.59976510538388E-3</v>
      </c>
      <c r="X127" s="102">
        <v>3.9726005804094598E-2</v>
      </c>
      <c r="Y127" s="100">
        <v>0.12998216326539699</v>
      </c>
      <c r="Z127" s="107">
        <v>0.75988896987778998</v>
      </c>
      <c r="AA127" s="99">
        <v>32021.0000038</v>
      </c>
      <c r="AB127" s="659">
        <v>2.1973615711977298E-2</v>
      </c>
      <c r="AC127" s="100">
        <v>0.14699999999999999</v>
      </c>
      <c r="AD127" s="100">
        <v>8.6999999999999994E-2</v>
      </c>
      <c r="AE127" s="107">
        <v>9.1300000000000006E-2</v>
      </c>
      <c r="AF127" s="99">
        <v>62540</v>
      </c>
      <c r="AG127" s="99" t="s">
        <v>806</v>
      </c>
      <c r="AH127" s="593">
        <v>0.628</v>
      </c>
      <c r="AI127" s="107">
        <v>0</v>
      </c>
    </row>
    <row r="128" spans="1:35" s="12" customFormat="1" ht="31.5">
      <c r="A128" s="14" t="s">
        <v>211</v>
      </c>
      <c r="B128" s="634" t="s">
        <v>132</v>
      </c>
      <c r="C128" s="15" t="s">
        <v>133</v>
      </c>
      <c r="D128" s="6" t="s">
        <v>205</v>
      </c>
      <c r="E128" s="6" t="s">
        <v>206</v>
      </c>
      <c r="F128" s="6">
        <v>0.38449999999999995</v>
      </c>
      <c r="G128" s="100">
        <v>0.48114576084026101</v>
      </c>
      <c r="H128" s="100">
        <v>0.66679999999999995</v>
      </c>
      <c r="I128" s="100">
        <v>0.19969507279309101</v>
      </c>
      <c r="J128" s="115">
        <v>0.20330000000000001</v>
      </c>
      <c r="K128" s="106">
        <v>3.7100000000000001E-2</v>
      </c>
      <c r="L128" s="107">
        <v>4.3859999999999997E-8</v>
      </c>
      <c r="M128" s="118">
        <v>194706</v>
      </c>
      <c r="N128" s="102">
        <v>0.16161668408980601</v>
      </c>
      <c r="O128" s="100">
        <v>0.119828033667956</v>
      </c>
      <c r="P128" s="107">
        <v>0.17742097009473001</v>
      </c>
      <c r="Q128" s="99">
        <v>20883.03</v>
      </c>
      <c r="R128" s="659">
        <v>7.2856833512427804E-2</v>
      </c>
      <c r="S128" s="102">
        <v>7.1999999999999998E-3</v>
      </c>
      <c r="T128" s="100">
        <v>0.3165</v>
      </c>
      <c r="U128" s="107">
        <v>0.98185063702463404</v>
      </c>
      <c r="V128" s="653">
        <v>1694</v>
      </c>
      <c r="W128" s="661">
        <v>2.1820451530045601E-3</v>
      </c>
      <c r="X128" s="102">
        <v>4.4756181873210302E-2</v>
      </c>
      <c r="Y128" s="100">
        <v>0.112444244858495</v>
      </c>
      <c r="Z128" s="107">
        <v>0.69060807798221902</v>
      </c>
      <c r="AA128" s="99">
        <v>31307.800005000001</v>
      </c>
      <c r="AB128" s="659">
        <v>6.7775617663926105E-2</v>
      </c>
      <c r="AC128" s="100">
        <v>9.4E-2</v>
      </c>
      <c r="AD128" s="100">
        <v>7.9000000000000001E-2</v>
      </c>
      <c r="AE128" s="107">
        <v>0.23799999999999999</v>
      </c>
      <c r="AF128" s="99">
        <v>53885</v>
      </c>
      <c r="AG128" s="99" t="s">
        <v>806</v>
      </c>
      <c r="AH128" s="593">
        <v>0.54200000000000004</v>
      </c>
      <c r="AI128" s="107">
        <v>0</v>
      </c>
    </row>
    <row r="129" spans="1:35" s="12" customFormat="1">
      <c r="A129" s="14" t="s">
        <v>211</v>
      </c>
      <c r="B129" s="634" t="s">
        <v>134</v>
      </c>
      <c r="C129" s="15" t="s">
        <v>135</v>
      </c>
      <c r="D129" s="6" t="s">
        <v>203</v>
      </c>
      <c r="E129" s="6" t="s">
        <v>204</v>
      </c>
      <c r="F129" s="6">
        <v>0.874</v>
      </c>
      <c r="G129" s="100">
        <v>0.73185395881041504</v>
      </c>
      <c r="H129" s="100">
        <v>0.57120208970438302</v>
      </c>
      <c r="I129" s="100">
        <v>0.83115939056545196</v>
      </c>
      <c r="J129" s="115">
        <v>0.31590000000000001</v>
      </c>
      <c r="K129" s="106">
        <v>5.3999999999999999E-2</v>
      </c>
      <c r="L129" s="107">
        <v>4.9170000000000003E-9</v>
      </c>
      <c r="M129" s="118">
        <v>193700</v>
      </c>
      <c r="N129" s="102">
        <v>5.44133083725276E-2</v>
      </c>
      <c r="O129" s="100">
        <v>0.13515558161801</v>
      </c>
      <c r="P129" s="107">
        <v>0.68724429954367305</v>
      </c>
      <c r="Q129" s="99">
        <v>20874.742999999999</v>
      </c>
      <c r="R129" s="659">
        <v>0.258915563510558</v>
      </c>
      <c r="S129" s="102">
        <v>0.12383400922976801</v>
      </c>
      <c r="T129" s="100">
        <v>0.195993833099978</v>
      </c>
      <c r="U129" s="107">
        <v>0.52750055003775698</v>
      </c>
      <c r="V129" s="653">
        <v>5886</v>
      </c>
      <c r="W129" s="661">
        <v>3.9354537745095203E-2</v>
      </c>
      <c r="X129" s="102">
        <v>0.43795217822877902</v>
      </c>
      <c r="Y129" s="100">
        <v>0.13144465053571899</v>
      </c>
      <c r="Z129" s="107">
        <v>8.6274705815885704E-4</v>
      </c>
      <c r="AA129" s="99">
        <v>31367.191191900001</v>
      </c>
      <c r="AB129" s="659">
        <v>0.29272710785037698</v>
      </c>
      <c r="AC129" s="100">
        <v>0.22800000000000001</v>
      </c>
      <c r="AD129" s="100">
        <v>8.5000000000000006E-2</v>
      </c>
      <c r="AE129" s="107">
        <v>7.3800000000000003E-3</v>
      </c>
      <c r="AF129" s="99">
        <v>58128</v>
      </c>
      <c r="AG129" s="99" t="s">
        <v>806</v>
      </c>
      <c r="AH129" s="593">
        <v>0.152</v>
      </c>
      <c r="AI129" s="107">
        <v>0.43</v>
      </c>
    </row>
    <row r="130" spans="1:35" s="12" customFormat="1">
      <c r="A130" s="14" t="s">
        <v>211</v>
      </c>
      <c r="B130" s="634" t="s">
        <v>255</v>
      </c>
      <c r="C130" s="15" t="s">
        <v>256</v>
      </c>
      <c r="D130" s="6" t="s">
        <v>203</v>
      </c>
      <c r="E130" s="6" t="s">
        <v>204</v>
      </c>
      <c r="F130" s="6">
        <v>0.13650000000000001</v>
      </c>
      <c r="G130" s="100">
        <v>8.4464160976567795E-2</v>
      </c>
      <c r="H130" s="100">
        <v>0.30308902377339397</v>
      </c>
      <c r="I130" s="100">
        <v>0.27283883128278902</v>
      </c>
      <c r="J130" s="115">
        <v>-0.18260000000000001</v>
      </c>
      <c r="K130" s="106">
        <v>5.1700000000000003E-2</v>
      </c>
      <c r="L130" s="107">
        <v>4.171E-4</v>
      </c>
      <c r="M130" s="118">
        <v>194551</v>
      </c>
      <c r="N130" s="102">
        <v>-9.9319142975058006E-2</v>
      </c>
      <c r="O130" s="100">
        <v>0.21672488845627</v>
      </c>
      <c r="P130" s="107">
        <v>0.64675639182933897</v>
      </c>
      <c r="Q130" s="99">
        <v>20879.983</v>
      </c>
      <c r="R130" s="659">
        <v>7.4518265504211097E-3</v>
      </c>
      <c r="S130" s="102">
        <v>-0.101681914964992</v>
      </c>
      <c r="T130" s="100">
        <v>0.21173624031559801</v>
      </c>
      <c r="U130" s="107">
        <v>0.63106446058378096</v>
      </c>
      <c r="V130" s="653">
        <v>5931</v>
      </c>
      <c r="W130" s="661">
        <v>5.7391707116834804E-3</v>
      </c>
      <c r="X130" s="102">
        <v>-0.17911515270046499</v>
      </c>
      <c r="Y130" s="100">
        <v>0.11544456308065799</v>
      </c>
      <c r="Z130" s="107">
        <v>0.120775865018191</v>
      </c>
      <c r="AA130" s="99">
        <v>26831.797559999999</v>
      </c>
      <c r="AB130" s="659">
        <v>5.1130590804465699E-2</v>
      </c>
      <c r="AC130" s="100">
        <v>-0.15</v>
      </c>
      <c r="AD130" s="100">
        <v>9.1999999999999998E-2</v>
      </c>
      <c r="AE130" s="107">
        <v>0.10199999999999999</v>
      </c>
      <c r="AF130" s="99">
        <v>53643</v>
      </c>
      <c r="AG130" s="99" t="s">
        <v>806</v>
      </c>
      <c r="AH130" s="593">
        <v>0.96599999999999997</v>
      </c>
      <c r="AI130" s="107">
        <v>0</v>
      </c>
    </row>
    <row r="131" spans="1:35" s="12" customFormat="1">
      <c r="A131" s="14" t="s">
        <v>211</v>
      </c>
      <c r="B131" s="634" t="s">
        <v>257</v>
      </c>
      <c r="C131" s="15" t="s">
        <v>258</v>
      </c>
      <c r="D131" s="6" t="s">
        <v>205</v>
      </c>
      <c r="E131" s="6" t="s">
        <v>206</v>
      </c>
      <c r="F131" s="6">
        <v>0.26290000000000002</v>
      </c>
      <c r="G131" s="100">
        <v>0.36047654514780902</v>
      </c>
      <c r="H131" s="100">
        <v>0.60782070128118704</v>
      </c>
      <c r="I131" s="100">
        <v>0.64383074694234099</v>
      </c>
      <c r="J131" s="115">
        <v>-0.31900000000000001</v>
      </c>
      <c r="K131" s="106">
        <v>4.0300000000000002E-2</v>
      </c>
      <c r="L131" s="107">
        <v>2.345E-15</v>
      </c>
      <c r="M131" s="118">
        <v>200408</v>
      </c>
      <c r="N131" s="102">
        <v>-0.262086585441069</v>
      </c>
      <c r="O131" s="100">
        <v>0.12563034875029699</v>
      </c>
      <c r="P131" s="107">
        <v>3.6962995476987302E-2</v>
      </c>
      <c r="Q131" s="99">
        <v>20882.63</v>
      </c>
      <c r="R131" s="659">
        <v>0.33545898198831298</v>
      </c>
      <c r="S131" s="102">
        <v>-0.41893858616533602</v>
      </c>
      <c r="T131" s="100">
        <v>0.198624481753233</v>
      </c>
      <c r="U131" s="107">
        <v>3.4927396098960901E-2</v>
      </c>
      <c r="V131" s="653">
        <v>5932</v>
      </c>
      <c r="W131" s="661">
        <v>3.7874340038420599E-2</v>
      </c>
      <c r="X131" s="102">
        <v>-0.172465321803626</v>
      </c>
      <c r="Y131" s="100">
        <v>9.6348154755245899E-2</v>
      </c>
      <c r="Z131" s="107">
        <v>7.3450366179158094E-2</v>
      </c>
      <c r="AA131" s="99">
        <v>32165.800002</v>
      </c>
      <c r="AB131" s="659">
        <v>0.61241480800773795</v>
      </c>
      <c r="AC131" s="100">
        <v>-0.23300000000000001</v>
      </c>
      <c r="AD131" s="100">
        <v>7.0999999999999994E-2</v>
      </c>
      <c r="AE131" s="107">
        <v>1.08E-3</v>
      </c>
      <c r="AF131" s="99">
        <v>58980</v>
      </c>
      <c r="AG131" s="99" t="s">
        <v>806</v>
      </c>
      <c r="AH131" s="593">
        <v>0.48399999999999999</v>
      </c>
      <c r="AI131" s="107">
        <v>0</v>
      </c>
    </row>
    <row r="132" spans="1:35" s="12" customFormat="1">
      <c r="A132" s="14" t="s">
        <v>211</v>
      </c>
      <c r="B132" s="634" t="s">
        <v>259</v>
      </c>
      <c r="C132" s="15" t="s">
        <v>260</v>
      </c>
      <c r="D132" s="6" t="s">
        <v>204</v>
      </c>
      <c r="E132" s="6" t="s">
        <v>206</v>
      </c>
      <c r="F132" s="6">
        <v>0.68700000000000006</v>
      </c>
      <c r="G132" s="100">
        <v>0.72547171366063601</v>
      </c>
      <c r="H132" s="100">
        <v>0.95758223474178406</v>
      </c>
      <c r="I132" s="100">
        <v>0.66476684190954904</v>
      </c>
      <c r="J132" s="115">
        <v>-0.1797</v>
      </c>
      <c r="K132" s="106">
        <v>3.8899999999999997E-2</v>
      </c>
      <c r="L132" s="107">
        <v>3.8E-6</v>
      </c>
      <c r="M132" s="118">
        <v>190124</v>
      </c>
      <c r="N132" s="102">
        <v>-0.25836309571694499</v>
      </c>
      <c r="O132" s="100">
        <v>0.13583880950567401</v>
      </c>
      <c r="P132" s="107">
        <v>5.7173387405394502E-2</v>
      </c>
      <c r="Q132" s="99">
        <v>20881.935000000001</v>
      </c>
      <c r="R132" s="659">
        <v>3.2976192232634503E-2</v>
      </c>
      <c r="S132" s="102">
        <v>-0.28866300399794398</v>
      </c>
      <c r="T132" s="100">
        <v>0.36405306310749203</v>
      </c>
      <c r="U132" s="107">
        <v>0.42782755628175501</v>
      </c>
      <c r="V132" s="653">
        <v>9585</v>
      </c>
      <c r="W132" s="661">
        <v>1.8510181458801301E-3</v>
      </c>
      <c r="X132" s="102">
        <v>-0.150943122304108</v>
      </c>
      <c r="Y132" s="100">
        <v>9.7424705624666999E-2</v>
      </c>
      <c r="Z132" s="107">
        <v>0.12130215722483501</v>
      </c>
      <c r="AA132" s="99">
        <v>31194.799999999999</v>
      </c>
      <c r="AB132" s="659">
        <v>8.4964378281007197E-2</v>
      </c>
      <c r="AC132" s="100">
        <v>-0.192</v>
      </c>
      <c r="AD132" s="100">
        <v>7.6999999999999999E-2</v>
      </c>
      <c r="AE132" s="107">
        <v>1.3100000000000001E-2</v>
      </c>
      <c r="AF132" s="99">
        <v>61662</v>
      </c>
      <c r="AG132" s="99" t="s">
        <v>806</v>
      </c>
      <c r="AH132" s="593">
        <v>0.91800000000000004</v>
      </c>
      <c r="AI132" s="107">
        <v>0</v>
      </c>
    </row>
    <row r="133" spans="1:35" s="12" customFormat="1">
      <c r="A133" s="14" t="s">
        <v>211</v>
      </c>
      <c r="B133" s="634" t="s">
        <v>261</v>
      </c>
      <c r="C133" s="15" t="s">
        <v>262</v>
      </c>
      <c r="D133" s="6" t="s">
        <v>203</v>
      </c>
      <c r="E133" s="6" t="s">
        <v>204</v>
      </c>
      <c r="F133" s="6">
        <v>0.1429</v>
      </c>
      <c r="G133" s="100">
        <v>8.613353556943E-2</v>
      </c>
      <c r="H133" s="100" t="s">
        <v>208</v>
      </c>
      <c r="I133" s="100">
        <v>3.6692362785625203E-2</v>
      </c>
      <c r="J133" s="115">
        <v>-0.36940000000000001</v>
      </c>
      <c r="K133" s="106">
        <v>5.5899999999999998E-2</v>
      </c>
      <c r="L133" s="107">
        <v>3.8860000000000002E-11</v>
      </c>
      <c r="M133" s="118">
        <v>161573</v>
      </c>
      <c r="N133" s="102">
        <v>-0.163458623332113</v>
      </c>
      <c r="O133" s="100">
        <v>0.222007691299343</v>
      </c>
      <c r="P133" s="107">
        <v>0.46156360281692799</v>
      </c>
      <c r="Q133" s="99">
        <v>20881.864000000001</v>
      </c>
      <c r="R133" s="659">
        <v>9.0058473611521597E-2</v>
      </c>
      <c r="S133" s="102" t="s">
        <v>208</v>
      </c>
      <c r="T133" s="100" t="s">
        <v>208</v>
      </c>
      <c r="U133" s="107" t="s">
        <v>208</v>
      </c>
      <c r="V133" s="653">
        <v>0</v>
      </c>
      <c r="W133" s="661" t="s">
        <v>208</v>
      </c>
      <c r="X133" s="102">
        <v>0.17167470817781399</v>
      </c>
      <c r="Y133" s="100">
        <v>0.53215699527400295</v>
      </c>
      <c r="Z133" s="107">
        <v>0.74699696753744305</v>
      </c>
      <c r="AA133" s="99">
        <v>7051.0000004499998</v>
      </c>
      <c r="AB133" s="659">
        <v>5.1936067588702201E-3</v>
      </c>
      <c r="AC133" s="100">
        <v>-0.114</v>
      </c>
      <c r="AD133" s="100">
        <v>0.20499999999999999</v>
      </c>
      <c r="AE133" s="107">
        <v>0.57899999999999996</v>
      </c>
      <c r="AF133" s="99">
        <v>27933</v>
      </c>
      <c r="AG133" s="99" t="s">
        <v>806</v>
      </c>
      <c r="AH133" s="593">
        <v>0.40899999999999997</v>
      </c>
      <c r="AI133" s="107">
        <v>0</v>
      </c>
    </row>
    <row r="134" spans="1:35" s="12" customFormat="1">
      <c r="A134" s="14" t="s">
        <v>211</v>
      </c>
      <c r="B134" s="634" t="s">
        <v>263</v>
      </c>
      <c r="C134" s="15" t="s">
        <v>264</v>
      </c>
      <c r="D134" s="6" t="s">
        <v>203</v>
      </c>
      <c r="E134" s="6" t="s">
        <v>204</v>
      </c>
      <c r="F134" s="6">
        <v>0.05</v>
      </c>
      <c r="G134" s="100">
        <v>7.9164411243595301E-2</v>
      </c>
      <c r="H134" s="100">
        <v>5.1466056864169302E-2</v>
      </c>
      <c r="I134" s="100">
        <v>1.75609638552865E-2</v>
      </c>
      <c r="J134" s="115">
        <v>-0.46150000000000002</v>
      </c>
      <c r="K134" s="106">
        <v>8.2500000000000004E-2</v>
      </c>
      <c r="L134" s="107">
        <v>2.1950000000000001E-8</v>
      </c>
      <c r="M134" s="118">
        <v>192221</v>
      </c>
      <c r="N134" s="102">
        <v>1.7332341098041399E-2</v>
      </c>
      <c r="O134" s="100">
        <v>0.22084822272540799</v>
      </c>
      <c r="P134" s="107">
        <v>0.93744561725808095</v>
      </c>
      <c r="Q134" s="99">
        <v>20883</v>
      </c>
      <c r="R134" s="659">
        <v>0.16414386501633499</v>
      </c>
      <c r="S134" s="102">
        <v>7.4489011110862799E-2</v>
      </c>
      <c r="T134" s="100">
        <v>0.33425474598955202</v>
      </c>
      <c r="U134" s="107">
        <v>0.82365145803534201</v>
      </c>
      <c r="V134" s="653">
        <v>9637</v>
      </c>
      <c r="W134" s="661">
        <v>1.9450211026312399E-2</v>
      </c>
      <c r="X134" s="102">
        <v>0.36250621316590997</v>
      </c>
      <c r="Y134" s="100">
        <v>0.45747544296181503</v>
      </c>
      <c r="Z134" s="107">
        <v>0.42812407465251601</v>
      </c>
      <c r="AA134" s="99">
        <v>20750.000005000002</v>
      </c>
      <c r="AB134" s="659">
        <v>1.6167422369455099E-2</v>
      </c>
      <c r="AC134" s="100">
        <v>0.08</v>
      </c>
      <c r="AD134" s="100">
        <v>0.17100000000000001</v>
      </c>
      <c r="AE134" s="107">
        <v>0.63800000000000001</v>
      </c>
      <c r="AF134" s="99">
        <v>51270</v>
      </c>
      <c r="AG134" s="99" t="s">
        <v>806</v>
      </c>
      <c r="AH134" s="593">
        <v>3.49E-2</v>
      </c>
      <c r="AI134" s="107">
        <v>0.65</v>
      </c>
    </row>
    <row r="135" spans="1:35" s="12" customFormat="1">
      <c r="A135" s="14" t="s">
        <v>211</v>
      </c>
      <c r="B135" s="634" t="s">
        <v>265</v>
      </c>
      <c r="C135" s="15" t="s">
        <v>266</v>
      </c>
      <c r="D135" s="6" t="s">
        <v>205</v>
      </c>
      <c r="E135" s="6" t="s">
        <v>206</v>
      </c>
      <c r="F135" s="6">
        <v>0.70779999999999998</v>
      </c>
      <c r="G135" s="100">
        <v>0.70938374955703898</v>
      </c>
      <c r="H135" s="100">
        <v>0.88751277384563498</v>
      </c>
      <c r="I135" s="100">
        <v>0.88898110364301997</v>
      </c>
      <c r="J135" s="115">
        <v>-0.25800000000000001</v>
      </c>
      <c r="K135" s="106">
        <v>4.1700000000000001E-2</v>
      </c>
      <c r="L135" s="107">
        <v>6.2410000000000005E-10</v>
      </c>
      <c r="M135" s="118">
        <v>169836</v>
      </c>
      <c r="N135" s="102">
        <v>0.208387155352703</v>
      </c>
      <c r="O135" s="100">
        <v>0.141324001533321</v>
      </c>
      <c r="P135" s="107">
        <v>0.14033766076415899</v>
      </c>
      <c r="Q135" s="99">
        <v>20882.2</v>
      </c>
      <c r="R135" s="659">
        <v>0.13384139658685801</v>
      </c>
      <c r="S135" s="102">
        <v>0.23908555653580699</v>
      </c>
      <c r="T135" s="100">
        <v>0.308716622192724</v>
      </c>
      <c r="U135" s="107">
        <v>0.43866478570869</v>
      </c>
      <c r="V135" s="653">
        <v>5934</v>
      </c>
      <c r="W135" s="661">
        <v>5.5565649858247404E-3</v>
      </c>
      <c r="X135" s="102">
        <v>0.17370065320139</v>
      </c>
      <c r="Y135" s="100">
        <v>0.20723163103171199</v>
      </c>
      <c r="Z135" s="107">
        <v>0.401920825603928</v>
      </c>
      <c r="AA135" s="99">
        <v>30306.9000036</v>
      </c>
      <c r="AB135" s="659">
        <v>6.7899584180234604E-2</v>
      </c>
      <c r="AC135" s="100">
        <v>0.20300000000000001</v>
      </c>
      <c r="AD135" s="100">
        <v>0.109</v>
      </c>
      <c r="AE135" s="107">
        <v>6.3600000000000004E-2</v>
      </c>
      <c r="AF135" s="99">
        <v>57123</v>
      </c>
      <c r="AG135" s="99" t="s">
        <v>806</v>
      </c>
      <c r="AH135" s="593">
        <v>1.4E-3</v>
      </c>
      <c r="AI135" s="107">
        <v>0.81</v>
      </c>
    </row>
    <row r="136" spans="1:35" s="123" customFormat="1">
      <c r="C136" s="214"/>
      <c r="D136" s="201"/>
      <c r="E136" s="201"/>
      <c r="F136" s="201"/>
      <c r="G136" s="126"/>
      <c r="H136" s="126"/>
      <c r="I136" s="126"/>
      <c r="J136" s="125"/>
      <c r="K136" s="126"/>
      <c r="L136" s="127"/>
      <c r="M136" s="128"/>
      <c r="N136" s="125"/>
      <c r="O136" s="126"/>
      <c r="P136" s="127"/>
      <c r="Q136" s="129"/>
      <c r="R136" s="129"/>
      <c r="S136" s="125"/>
      <c r="T136" s="126"/>
      <c r="U136" s="127"/>
      <c r="V136" s="129"/>
      <c r="W136" s="129"/>
      <c r="X136" s="125"/>
      <c r="Y136" s="126"/>
      <c r="Z136" s="127"/>
      <c r="AA136" s="129"/>
      <c r="AB136" s="129"/>
      <c r="AC136" s="129"/>
      <c r="AD136" s="129"/>
      <c r="AE136" s="129"/>
      <c r="AF136" s="129"/>
      <c r="AG136" s="129"/>
      <c r="AH136" s="127"/>
      <c r="AI136" s="127"/>
    </row>
    <row r="137" spans="1:35" s="123" customFormat="1">
      <c r="C137" s="214"/>
      <c r="D137" s="201"/>
      <c r="E137" s="201"/>
      <c r="F137" s="201"/>
      <c r="G137" s="126"/>
      <c r="H137" s="126"/>
      <c r="I137" s="126"/>
      <c r="J137" s="125"/>
      <c r="K137" s="126"/>
      <c r="L137" s="127"/>
      <c r="M137" s="128"/>
      <c r="N137" s="125"/>
      <c r="O137" s="126"/>
      <c r="P137" s="127"/>
      <c r="Q137" s="129"/>
      <c r="R137" s="129"/>
      <c r="S137" s="125"/>
      <c r="T137" s="126"/>
      <c r="U137" s="127"/>
      <c r="V137" s="129"/>
      <c r="W137" s="129"/>
      <c r="X137" s="125"/>
      <c r="Y137" s="126"/>
      <c r="Z137" s="127"/>
      <c r="AA137" s="129"/>
      <c r="AB137" s="129"/>
      <c r="AC137" s="129"/>
      <c r="AD137" s="129"/>
      <c r="AE137" s="129"/>
      <c r="AF137" s="129"/>
      <c r="AG137" s="129"/>
      <c r="AH137" s="127"/>
      <c r="AI137" s="127"/>
    </row>
    <row r="138" spans="1:35" s="123" customFormat="1">
      <c r="C138" s="214"/>
      <c r="D138" s="201"/>
      <c r="E138" s="201"/>
      <c r="F138" s="201"/>
      <c r="G138" s="126"/>
      <c r="H138" s="126"/>
      <c r="I138" s="126"/>
      <c r="J138" s="125"/>
      <c r="K138" s="126"/>
      <c r="L138" s="127"/>
      <c r="M138" s="128"/>
      <c r="N138" s="125"/>
      <c r="O138" s="126"/>
      <c r="P138" s="127"/>
      <c r="Q138" s="129"/>
      <c r="R138" s="129"/>
      <c r="S138" s="125"/>
      <c r="T138" s="126"/>
      <c r="U138" s="127"/>
      <c r="V138" s="129"/>
      <c r="W138" s="129"/>
      <c r="X138" s="125"/>
      <c r="Y138" s="126"/>
      <c r="Z138" s="127"/>
      <c r="AA138" s="129"/>
      <c r="AB138" s="129"/>
      <c r="AC138" s="129"/>
      <c r="AD138" s="129"/>
      <c r="AE138" s="129"/>
      <c r="AF138" s="129"/>
      <c r="AG138" s="129"/>
      <c r="AH138" s="127"/>
      <c r="AI138" s="127"/>
    </row>
    <row r="139" spans="1:35" s="123" customFormat="1">
      <c r="C139" s="214"/>
      <c r="D139" s="201"/>
      <c r="E139" s="201"/>
      <c r="F139" s="201"/>
      <c r="G139" s="126"/>
      <c r="H139" s="126"/>
      <c r="I139" s="126"/>
      <c r="J139" s="125"/>
      <c r="K139" s="126"/>
      <c r="L139" s="127"/>
      <c r="M139" s="128"/>
      <c r="N139" s="125"/>
      <c r="O139" s="126"/>
      <c r="P139" s="127"/>
      <c r="Q139" s="129"/>
      <c r="R139" s="129"/>
      <c r="S139" s="125"/>
      <c r="T139" s="126"/>
      <c r="U139" s="127"/>
      <c r="V139" s="129"/>
      <c r="W139" s="129"/>
      <c r="X139" s="125"/>
      <c r="Y139" s="126"/>
      <c r="Z139" s="127"/>
      <c r="AA139" s="129"/>
      <c r="AB139" s="129"/>
      <c r="AC139" s="129"/>
      <c r="AD139" s="129"/>
      <c r="AE139" s="129"/>
      <c r="AF139" s="129"/>
      <c r="AG139" s="129"/>
      <c r="AH139" s="127"/>
      <c r="AI139" s="127"/>
    </row>
    <row r="140" spans="1:35" s="123" customFormat="1">
      <c r="C140" s="214"/>
      <c r="D140" s="201"/>
      <c r="E140" s="201"/>
      <c r="F140" s="201"/>
      <c r="G140" s="126"/>
      <c r="H140" s="126"/>
      <c r="I140" s="126"/>
      <c r="J140" s="125"/>
      <c r="K140" s="126"/>
      <c r="L140" s="127"/>
      <c r="M140" s="128"/>
      <c r="N140" s="125"/>
      <c r="O140" s="126"/>
      <c r="P140" s="127"/>
      <c r="Q140" s="129"/>
      <c r="R140" s="129"/>
      <c r="S140" s="125"/>
      <c r="T140" s="126"/>
      <c r="U140" s="127"/>
      <c r="V140" s="129"/>
      <c r="W140" s="129"/>
      <c r="X140" s="125"/>
      <c r="Y140" s="126"/>
      <c r="Z140" s="127"/>
      <c r="AA140" s="129"/>
      <c r="AB140" s="129"/>
      <c r="AC140" s="129"/>
      <c r="AD140" s="129"/>
      <c r="AE140" s="129"/>
      <c r="AF140" s="129"/>
      <c r="AG140" s="129"/>
      <c r="AH140" s="127"/>
      <c r="AI140" s="127"/>
    </row>
    <row r="141" spans="1:35" s="123" customFormat="1">
      <c r="C141" s="214"/>
      <c r="D141" s="201"/>
      <c r="E141" s="201"/>
      <c r="F141" s="201"/>
      <c r="G141" s="126"/>
      <c r="H141" s="126"/>
      <c r="I141" s="126"/>
      <c r="J141" s="125"/>
      <c r="K141" s="126"/>
      <c r="L141" s="127"/>
      <c r="M141" s="128"/>
      <c r="N141" s="125"/>
      <c r="O141" s="126"/>
      <c r="P141" s="127"/>
      <c r="Q141" s="129"/>
      <c r="R141" s="129"/>
      <c r="S141" s="125"/>
      <c r="T141" s="126"/>
      <c r="U141" s="127"/>
      <c r="V141" s="129"/>
      <c r="W141" s="129"/>
      <c r="X141" s="125"/>
      <c r="Y141" s="126"/>
      <c r="Z141" s="127"/>
      <c r="AA141" s="129"/>
      <c r="AB141" s="129"/>
      <c r="AC141" s="129"/>
      <c r="AD141" s="129"/>
      <c r="AE141" s="129"/>
      <c r="AF141" s="129"/>
      <c r="AG141" s="129"/>
      <c r="AH141" s="127"/>
      <c r="AI141" s="127"/>
    </row>
    <row r="142" spans="1:35" s="123" customFormat="1">
      <c r="C142" s="214"/>
      <c r="D142" s="201"/>
      <c r="E142" s="201"/>
      <c r="F142" s="201"/>
      <c r="G142" s="126"/>
      <c r="H142" s="126"/>
      <c r="I142" s="126"/>
      <c r="J142" s="125"/>
      <c r="K142" s="126"/>
      <c r="L142" s="127"/>
      <c r="M142" s="128"/>
      <c r="N142" s="125"/>
      <c r="O142" s="126"/>
      <c r="P142" s="127"/>
      <c r="Q142" s="129"/>
      <c r="R142" s="129"/>
      <c r="S142" s="125"/>
      <c r="T142" s="126"/>
      <c r="U142" s="127"/>
      <c r="V142" s="129"/>
      <c r="W142" s="129"/>
      <c r="X142" s="125"/>
      <c r="Y142" s="126"/>
      <c r="Z142" s="127"/>
      <c r="AA142" s="129"/>
      <c r="AB142" s="129"/>
      <c r="AC142" s="129"/>
      <c r="AD142" s="129"/>
      <c r="AE142" s="129"/>
      <c r="AF142" s="129"/>
      <c r="AG142" s="129"/>
      <c r="AH142" s="127"/>
      <c r="AI142" s="127"/>
    </row>
    <row r="143" spans="1:35" s="123" customFormat="1">
      <c r="C143" s="214"/>
      <c r="D143" s="201"/>
      <c r="E143" s="201"/>
      <c r="F143" s="201"/>
      <c r="G143" s="126"/>
      <c r="H143" s="126"/>
      <c r="I143" s="126"/>
      <c r="J143" s="125"/>
      <c r="K143" s="126"/>
      <c r="L143" s="127"/>
      <c r="M143" s="128"/>
      <c r="N143" s="125"/>
      <c r="O143" s="126"/>
      <c r="P143" s="127"/>
      <c r="Q143" s="129"/>
      <c r="R143" s="129"/>
      <c r="S143" s="125"/>
      <c r="T143" s="126"/>
      <c r="U143" s="127"/>
      <c r="V143" s="129"/>
      <c r="W143" s="129"/>
      <c r="X143" s="125"/>
      <c r="Y143" s="126"/>
      <c r="Z143" s="127"/>
      <c r="AA143" s="129"/>
      <c r="AB143" s="129"/>
      <c r="AC143" s="129"/>
      <c r="AD143" s="129"/>
      <c r="AE143" s="129"/>
      <c r="AF143" s="129"/>
      <c r="AG143" s="129"/>
      <c r="AH143" s="127"/>
      <c r="AI143" s="127"/>
    </row>
    <row r="144" spans="1:35" s="123" customFormat="1">
      <c r="C144" s="214"/>
      <c r="D144" s="201"/>
      <c r="E144" s="201"/>
      <c r="F144" s="201"/>
      <c r="G144" s="126"/>
      <c r="H144" s="126"/>
      <c r="I144" s="126"/>
      <c r="J144" s="125"/>
      <c r="K144" s="126"/>
      <c r="L144" s="127"/>
      <c r="M144" s="128"/>
      <c r="N144" s="125"/>
      <c r="O144" s="126"/>
      <c r="P144" s="127"/>
      <c r="Q144" s="129"/>
      <c r="R144" s="129"/>
      <c r="S144" s="125"/>
      <c r="T144" s="126"/>
      <c r="U144" s="127"/>
      <c r="V144" s="129"/>
      <c r="W144" s="129"/>
      <c r="X144" s="125"/>
      <c r="Y144" s="126"/>
      <c r="Z144" s="127"/>
      <c r="AA144" s="129"/>
      <c r="AB144" s="129"/>
      <c r="AC144" s="129"/>
      <c r="AD144" s="129"/>
      <c r="AE144" s="129"/>
      <c r="AF144" s="129"/>
      <c r="AG144" s="129"/>
      <c r="AH144" s="127"/>
      <c r="AI144" s="127"/>
    </row>
    <row r="145" spans="3:35" s="123" customFormat="1">
      <c r="C145" s="214"/>
      <c r="D145" s="201"/>
      <c r="E145" s="201"/>
      <c r="F145" s="201"/>
      <c r="G145" s="126"/>
      <c r="H145" s="126"/>
      <c r="I145" s="126"/>
      <c r="J145" s="125"/>
      <c r="K145" s="126"/>
      <c r="L145" s="127"/>
      <c r="M145" s="128"/>
      <c r="N145" s="125"/>
      <c r="O145" s="126"/>
      <c r="P145" s="127"/>
      <c r="Q145" s="129"/>
      <c r="R145" s="129"/>
      <c r="S145" s="125"/>
      <c r="T145" s="126"/>
      <c r="U145" s="127"/>
      <c r="V145" s="129"/>
      <c r="W145" s="129"/>
      <c r="X145" s="125"/>
      <c r="Y145" s="126"/>
      <c r="Z145" s="127"/>
      <c r="AA145" s="129"/>
      <c r="AB145" s="129"/>
      <c r="AC145" s="129"/>
      <c r="AD145" s="129"/>
      <c r="AE145" s="129"/>
      <c r="AF145" s="129"/>
      <c r="AG145" s="129"/>
      <c r="AH145" s="127"/>
      <c r="AI145" s="127"/>
    </row>
    <row r="146" spans="3:35" s="123" customFormat="1">
      <c r="C146" s="214"/>
      <c r="D146" s="201"/>
      <c r="E146" s="201"/>
      <c r="F146" s="201"/>
      <c r="G146" s="126"/>
      <c r="H146" s="126"/>
      <c r="I146" s="126"/>
      <c r="J146" s="125"/>
      <c r="K146" s="126"/>
      <c r="L146" s="127"/>
      <c r="M146" s="128"/>
      <c r="N146" s="125"/>
      <c r="O146" s="126"/>
      <c r="P146" s="127"/>
      <c r="Q146" s="129"/>
      <c r="R146" s="129"/>
      <c r="S146" s="125"/>
      <c r="T146" s="126"/>
      <c r="U146" s="127"/>
      <c r="V146" s="129"/>
      <c r="W146" s="129"/>
      <c r="X146" s="125"/>
      <c r="Y146" s="126"/>
      <c r="Z146" s="127"/>
      <c r="AA146" s="129"/>
      <c r="AB146" s="129"/>
      <c r="AC146" s="129"/>
      <c r="AD146" s="129"/>
      <c r="AE146" s="129"/>
      <c r="AF146" s="129"/>
      <c r="AG146" s="129"/>
      <c r="AH146" s="127"/>
      <c r="AI146" s="127"/>
    </row>
    <row r="147" spans="3:35" s="123" customFormat="1">
      <c r="C147" s="214"/>
      <c r="D147" s="201"/>
      <c r="E147" s="201"/>
      <c r="F147" s="201"/>
      <c r="G147" s="126"/>
      <c r="H147" s="126"/>
      <c r="I147" s="126"/>
      <c r="J147" s="125"/>
      <c r="K147" s="126"/>
      <c r="L147" s="127"/>
      <c r="M147" s="128"/>
      <c r="N147" s="125"/>
      <c r="O147" s="126"/>
      <c r="P147" s="127"/>
      <c r="Q147" s="129"/>
      <c r="R147" s="129"/>
      <c r="S147" s="125"/>
      <c r="T147" s="126"/>
      <c r="U147" s="127"/>
      <c r="V147" s="129"/>
      <c r="W147" s="129"/>
      <c r="X147" s="125"/>
      <c r="Y147" s="126"/>
      <c r="Z147" s="127"/>
      <c r="AA147" s="129"/>
      <c r="AB147" s="129"/>
      <c r="AC147" s="129"/>
      <c r="AD147" s="129"/>
      <c r="AE147" s="129"/>
      <c r="AF147" s="129"/>
      <c r="AG147" s="129"/>
      <c r="AH147" s="127"/>
      <c r="AI147" s="127"/>
    </row>
    <row r="148" spans="3:35" s="123" customFormat="1">
      <c r="C148" s="214"/>
      <c r="D148" s="201"/>
      <c r="E148" s="201"/>
      <c r="F148" s="201"/>
      <c r="G148" s="126"/>
      <c r="H148" s="126"/>
      <c r="I148" s="126"/>
      <c r="J148" s="125"/>
      <c r="K148" s="126"/>
      <c r="L148" s="127"/>
      <c r="M148" s="128"/>
      <c r="N148" s="125"/>
      <c r="O148" s="126"/>
      <c r="P148" s="127"/>
      <c r="Q148" s="129"/>
      <c r="R148" s="129"/>
      <c r="S148" s="125"/>
      <c r="T148" s="126"/>
      <c r="U148" s="127"/>
      <c r="V148" s="129"/>
      <c r="W148" s="129"/>
      <c r="X148" s="125"/>
      <c r="Y148" s="126"/>
      <c r="Z148" s="127"/>
      <c r="AA148" s="129"/>
      <c r="AB148" s="129"/>
      <c r="AC148" s="129"/>
      <c r="AD148" s="129"/>
      <c r="AE148" s="129"/>
      <c r="AF148" s="129"/>
      <c r="AG148" s="129"/>
      <c r="AH148" s="127"/>
      <c r="AI148" s="127"/>
    </row>
    <row r="149" spans="3:35" s="123" customFormat="1">
      <c r="C149" s="214"/>
      <c r="D149" s="201"/>
      <c r="E149" s="201"/>
      <c r="F149" s="201"/>
      <c r="G149" s="126"/>
      <c r="H149" s="126"/>
      <c r="I149" s="126"/>
      <c r="J149" s="125"/>
      <c r="K149" s="126"/>
      <c r="L149" s="127"/>
      <c r="M149" s="128"/>
      <c r="N149" s="125"/>
      <c r="O149" s="126"/>
      <c r="P149" s="127"/>
      <c r="Q149" s="129"/>
      <c r="R149" s="129"/>
      <c r="S149" s="125"/>
      <c r="T149" s="126"/>
      <c r="U149" s="127"/>
      <c r="V149" s="129"/>
      <c r="W149" s="129"/>
      <c r="X149" s="125"/>
      <c r="Y149" s="126"/>
      <c r="Z149" s="127"/>
      <c r="AA149" s="129"/>
      <c r="AB149" s="129"/>
      <c r="AC149" s="129"/>
      <c r="AD149" s="129"/>
      <c r="AE149" s="129"/>
      <c r="AF149" s="129"/>
      <c r="AG149" s="129"/>
      <c r="AH149" s="127"/>
      <c r="AI149" s="127"/>
    </row>
    <row r="150" spans="3:35" s="123" customFormat="1">
      <c r="C150" s="214"/>
      <c r="D150" s="201"/>
      <c r="E150" s="201"/>
      <c r="F150" s="201"/>
      <c r="G150" s="126"/>
      <c r="H150" s="126"/>
      <c r="I150" s="126"/>
      <c r="J150" s="125"/>
      <c r="K150" s="126"/>
      <c r="L150" s="127"/>
      <c r="M150" s="128"/>
      <c r="N150" s="125"/>
      <c r="O150" s="126"/>
      <c r="P150" s="127"/>
      <c r="Q150" s="129"/>
      <c r="R150" s="129"/>
      <c r="S150" s="125"/>
      <c r="T150" s="126"/>
      <c r="U150" s="127"/>
      <c r="V150" s="129"/>
      <c r="W150" s="129"/>
      <c r="X150" s="125"/>
      <c r="Y150" s="126"/>
      <c r="Z150" s="127"/>
      <c r="AA150" s="129"/>
      <c r="AB150" s="129"/>
      <c r="AC150" s="129"/>
      <c r="AD150" s="129"/>
      <c r="AE150" s="129"/>
      <c r="AF150" s="129"/>
      <c r="AG150" s="129"/>
      <c r="AH150" s="127"/>
      <c r="AI150" s="127"/>
    </row>
    <row r="151" spans="3:35" s="123" customFormat="1">
      <c r="C151" s="214"/>
      <c r="D151" s="201"/>
      <c r="E151" s="201"/>
      <c r="F151" s="201"/>
      <c r="G151" s="126"/>
      <c r="H151" s="126"/>
      <c r="I151" s="126"/>
      <c r="J151" s="125"/>
      <c r="K151" s="126"/>
      <c r="L151" s="127"/>
      <c r="M151" s="128"/>
      <c r="N151" s="125"/>
      <c r="O151" s="126"/>
      <c r="P151" s="127"/>
      <c r="Q151" s="129"/>
      <c r="R151" s="129"/>
      <c r="S151" s="125"/>
      <c r="T151" s="126"/>
      <c r="U151" s="127"/>
      <c r="V151" s="129"/>
      <c r="W151" s="129"/>
      <c r="X151" s="125"/>
      <c r="Y151" s="126"/>
      <c r="Z151" s="127"/>
      <c r="AA151" s="129"/>
      <c r="AB151" s="129"/>
      <c r="AC151" s="129"/>
      <c r="AD151" s="129"/>
      <c r="AE151" s="129"/>
      <c r="AF151" s="129"/>
      <c r="AG151" s="129"/>
      <c r="AH151" s="127"/>
      <c r="AI151" s="127"/>
    </row>
    <row r="152" spans="3:35" s="123" customFormat="1">
      <c r="C152" s="214"/>
      <c r="D152" s="201"/>
      <c r="E152" s="201"/>
      <c r="F152" s="201"/>
      <c r="G152" s="126"/>
      <c r="H152" s="126"/>
      <c r="I152" s="126"/>
      <c r="J152" s="125"/>
      <c r="K152" s="126"/>
      <c r="L152" s="127"/>
      <c r="M152" s="128"/>
      <c r="N152" s="125"/>
      <c r="O152" s="126"/>
      <c r="P152" s="127"/>
      <c r="Q152" s="129"/>
      <c r="R152" s="129"/>
      <c r="S152" s="125"/>
      <c r="T152" s="126"/>
      <c r="U152" s="127"/>
      <c r="V152" s="129"/>
      <c r="W152" s="129"/>
      <c r="X152" s="125"/>
      <c r="Y152" s="126"/>
      <c r="Z152" s="127"/>
      <c r="AA152" s="129"/>
      <c r="AB152" s="129"/>
      <c r="AC152" s="129"/>
      <c r="AD152" s="129"/>
      <c r="AE152" s="129"/>
      <c r="AF152" s="129"/>
      <c r="AG152" s="129"/>
      <c r="AH152" s="127"/>
      <c r="AI152" s="127"/>
    </row>
    <row r="153" spans="3:35" s="123" customFormat="1">
      <c r="C153" s="214"/>
      <c r="D153" s="201"/>
      <c r="E153" s="201"/>
      <c r="F153" s="201"/>
      <c r="G153" s="126"/>
      <c r="H153" s="126"/>
      <c r="I153" s="126"/>
      <c r="J153" s="125"/>
      <c r="K153" s="126"/>
      <c r="L153" s="127"/>
      <c r="M153" s="128"/>
      <c r="N153" s="125"/>
      <c r="O153" s="126"/>
      <c r="P153" s="127"/>
      <c r="Q153" s="129"/>
      <c r="R153" s="129"/>
      <c r="S153" s="125"/>
      <c r="T153" s="126"/>
      <c r="U153" s="127"/>
      <c r="V153" s="129"/>
      <c r="W153" s="129"/>
      <c r="X153" s="125"/>
      <c r="Y153" s="126"/>
      <c r="Z153" s="127"/>
      <c r="AA153" s="129"/>
      <c r="AB153" s="129"/>
      <c r="AC153" s="129"/>
      <c r="AD153" s="129"/>
      <c r="AE153" s="129"/>
      <c r="AF153" s="129"/>
      <c r="AG153" s="129"/>
      <c r="AH153" s="127"/>
      <c r="AI153" s="127"/>
    </row>
    <row r="154" spans="3:35" s="123" customFormat="1">
      <c r="C154" s="214"/>
      <c r="D154" s="201"/>
      <c r="E154" s="201"/>
      <c r="F154" s="201"/>
      <c r="G154" s="126"/>
      <c r="H154" s="126"/>
      <c r="I154" s="126"/>
      <c r="J154" s="125"/>
      <c r="K154" s="126"/>
      <c r="L154" s="127"/>
      <c r="M154" s="128"/>
      <c r="N154" s="125"/>
      <c r="O154" s="126"/>
      <c r="P154" s="127"/>
      <c r="Q154" s="129"/>
      <c r="R154" s="129"/>
      <c r="S154" s="125"/>
      <c r="T154" s="126"/>
      <c r="U154" s="127"/>
      <c r="V154" s="129"/>
      <c r="W154" s="129"/>
      <c r="X154" s="125"/>
      <c r="Y154" s="126"/>
      <c r="Z154" s="127"/>
      <c r="AA154" s="129"/>
      <c r="AB154" s="129"/>
      <c r="AC154" s="129"/>
      <c r="AD154" s="129"/>
      <c r="AE154" s="129"/>
      <c r="AF154" s="129"/>
      <c r="AG154" s="129"/>
      <c r="AH154" s="127"/>
      <c r="AI154" s="127"/>
    </row>
    <row r="155" spans="3:35" s="123" customFormat="1">
      <c r="C155" s="214"/>
      <c r="D155" s="201"/>
      <c r="E155" s="201"/>
      <c r="F155" s="201"/>
      <c r="G155" s="126"/>
      <c r="H155" s="126"/>
      <c r="I155" s="126"/>
      <c r="J155" s="125"/>
      <c r="K155" s="126"/>
      <c r="L155" s="127"/>
      <c r="M155" s="128"/>
      <c r="N155" s="125"/>
      <c r="O155" s="126"/>
      <c r="P155" s="127"/>
      <c r="Q155" s="129"/>
      <c r="R155" s="129"/>
      <c r="S155" s="125"/>
      <c r="T155" s="126"/>
      <c r="U155" s="127"/>
      <c r="V155" s="129"/>
      <c r="W155" s="129"/>
      <c r="X155" s="125"/>
      <c r="Y155" s="126"/>
      <c r="Z155" s="127"/>
      <c r="AA155" s="129"/>
      <c r="AB155" s="129"/>
      <c r="AC155" s="129"/>
      <c r="AD155" s="129"/>
      <c r="AE155" s="129"/>
      <c r="AF155" s="129"/>
      <c r="AG155" s="129"/>
      <c r="AH155" s="127"/>
      <c r="AI155" s="127"/>
    </row>
    <row r="156" spans="3:35" s="123" customFormat="1">
      <c r="C156" s="214"/>
      <c r="D156" s="201"/>
      <c r="E156" s="201"/>
      <c r="F156" s="201"/>
      <c r="G156" s="126"/>
      <c r="H156" s="126"/>
      <c r="I156" s="126"/>
      <c r="J156" s="125"/>
      <c r="K156" s="126"/>
      <c r="L156" s="127"/>
      <c r="M156" s="128"/>
      <c r="N156" s="125"/>
      <c r="O156" s="126"/>
      <c r="P156" s="127"/>
      <c r="Q156" s="129"/>
      <c r="R156" s="129"/>
      <c r="S156" s="125"/>
      <c r="T156" s="126"/>
      <c r="U156" s="127"/>
      <c r="V156" s="129"/>
      <c r="W156" s="129"/>
      <c r="X156" s="125"/>
      <c r="Y156" s="126"/>
      <c r="Z156" s="127"/>
      <c r="AA156" s="129"/>
      <c r="AB156" s="129"/>
      <c r="AC156" s="129"/>
      <c r="AD156" s="129"/>
      <c r="AE156" s="129"/>
      <c r="AF156" s="129"/>
      <c r="AG156" s="129"/>
      <c r="AH156" s="127"/>
      <c r="AI156" s="127"/>
    </row>
    <row r="157" spans="3:35" s="123" customFormat="1">
      <c r="C157" s="214"/>
      <c r="D157" s="201"/>
      <c r="E157" s="201"/>
      <c r="F157" s="201"/>
      <c r="G157" s="126"/>
      <c r="H157" s="126"/>
      <c r="I157" s="126"/>
      <c r="J157" s="125"/>
      <c r="K157" s="126"/>
      <c r="L157" s="127"/>
      <c r="M157" s="128"/>
      <c r="N157" s="125"/>
      <c r="O157" s="126"/>
      <c r="P157" s="127"/>
      <c r="Q157" s="129"/>
      <c r="R157" s="129"/>
      <c r="S157" s="125"/>
      <c r="T157" s="126"/>
      <c r="U157" s="127"/>
      <c r="V157" s="129"/>
      <c r="W157" s="129"/>
      <c r="X157" s="125"/>
      <c r="Y157" s="126"/>
      <c r="Z157" s="127"/>
      <c r="AA157" s="129"/>
      <c r="AB157" s="129"/>
      <c r="AC157" s="129"/>
      <c r="AD157" s="129"/>
      <c r="AE157" s="129"/>
      <c r="AF157" s="129"/>
      <c r="AG157" s="129"/>
      <c r="AH157" s="127"/>
      <c r="AI157" s="127"/>
    </row>
    <row r="158" spans="3:35" s="123" customFormat="1">
      <c r="C158" s="214"/>
      <c r="D158" s="201"/>
      <c r="E158" s="201"/>
      <c r="F158" s="201"/>
      <c r="G158" s="126"/>
      <c r="H158" s="126"/>
      <c r="I158" s="126"/>
      <c r="J158" s="125"/>
      <c r="K158" s="126"/>
      <c r="L158" s="127"/>
      <c r="M158" s="128"/>
      <c r="N158" s="125"/>
      <c r="O158" s="126"/>
      <c r="P158" s="127"/>
      <c r="Q158" s="129"/>
      <c r="R158" s="129"/>
      <c r="S158" s="125"/>
      <c r="T158" s="126"/>
      <c r="U158" s="127"/>
      <c r="V158" s="129"/>
      <c r="W158" s="129"/>
      <c r="X158" s="125"/>
      <c r="Y158" s="126"/>
      <c r="Z158" s="127"/>
      <c r="AA158" s="129"/>
      <c r="AB158" s="129"/>
      <c r="AC158" s="129"/>
      <c r="AD158" s="129"/>
      <c r="AE158" s="129"/>
      <c r="AF158" s="129"/>
      <c r="AG158" s="129"/>
      <c r="AH158" s="127"/>
      <c r="AI158" s="127"/>
    </row>
    <row r="159" spans="3:35" s="123" customFormat="1">
      <c r="C159" s="214"/>
      <c r="D159" s="201"/>
      <c r="E159" s="201"/>
      <c r="F159" s="201"/>
      <c r="G159" s="126"/>
      <c r="H159" s="126"/>
      <c r="I159" s="126"/>
      <c r="J159" s="125"/>
      <c r="K159" s="126"/>
      <c r="L159" s="127"/>
      <c r="M159" s="128"/>
      <c r="N159" s="125"/>
      <c r="O159" s="126"/>
      <c r="P159" s="127"/>
      <c r="Q159" s="129"/>
      <c r="R159" s="129"/>
      <c r="S159" s="125"/>
      <c r="T159" s="126"/>
      <c r="U159" s="127"/>
      <c r="V159" s="129"/>
      <c r="W159" s="129"/>
      <c r="X159" s="125"/>
      <c r="Y159" s="126"/>
      <c r="Z159" s="127"/>
      <c r="AA159" s="129"/>
      <c r="AB159" s="129"/>
      <c r="AC159" s="129"/>
      <c r="AD159" s="129"/>
      <c r="AE159" s="129"/>
      <c r="AF159" s="129"/>
      <c r="AG159" s="129"/>
      <c r="AH159" s="127"/>
      <c r="AI159" s="127"/>
    </row>
    <row r="160" spans="3:35" s="123" customFormat="1">
      <c r="C160" s="214"/>
      <c r="D160" s="201"/>
      <c r="E160" s="201"/>
      <c r="F160" s="201"/>
      <c r="G160" s="126"/>
      <c r="H160" s="126"/>
      <c r="I160" s="126"/>
      <c r="J160" s="125"/>
      <c r="K160" s="126"/>
      <c r="L160" s="127"/>
      <c r="M160" s="128"/>
      <c r="N160" s="125"/>
      <c r="O160" s="126"/>
      <c r="P160" s="127"/>
      <c r="Q160" s="129"/>
      <c r="R160" s="129"/>
      <c r="S160" s="125"/>
      <c r="T160" s="126"/>
      <c r="U160" s="127"/>
      <c r="V160" s="129"/>
      <c r="W160" s="129"/>
      <c r="X160" s="125"/>
      <c r="Y160" s="126"/>
      <c r="Z160" s="127"/>
      <c r="AA160" s="129"/>
      <c r="AB160" s="129"/>
      <c r="AC160" s="129"/>
      <c r="AD160" s="129"/>
      <c r="AE160" s="129"/>
      <c r="AF160" s="129"/>
      <c r="AG160" s="129"/>
      <c r="AH160" s="127"/>
      <c r="AI160" s="127"/>
    </row>
    <row r="161" spans="3:35" s="123" customFormat="1">
      <c r="C161" s="214"/>
      <c r="D161" s="201"/>
      <c r="E161" s="201"/>
      <c r="F161" s="201"/>
      <c r="G161" s="126"/>
      <c r="H161" s="126"/>
      <c r="I161" s="126"/>
      <c r="J161" s="125"/>
      <c r="K161" s="126"/>
      <c r="L161" s="127"/>
      <c r="M161" s="128"/>
      <c r="N161" s="125"/>
      <c r="O161" s="126"/>
      <c r="P161" s="127"/>
      <c r="Q161" s="129"/>
      <c r="R161" s="129"/>
      <c r="S161" s="125"/>
      <c r="T161" s="126"/>
      <c r="U161" s="127"/>
      <c r="V161" s="129"/>
      <c r="W161" s="129"/>
      <c r="X161" s="125"/>
      <c r="Y161" s="126"/>
      <c r="Z161" s="127"/>
      <c r="AA161" s="129"/>
      <c r="AB161" s="129"/>
      <c r="AC161" s="129"/>
      <c r="AD161" s="129"/>
      <c r="AE161" s="129"/>
      <c r="AF161" s="129"/>
      <c r="AG161" s="129"/>
      <c r="AH161" s="127"/>
      <c r="AI161" s="127"/>
    </row>
    <row r="162" spans="3:35" s="123" customFormat="1">
      <c r="C162" s="214"/>
      <c r="D162" s="201"/>
      <c r="E162" s="201"/>
      <c r="F162" s="201"/>
      <c r="G162" s="126"/>
      <c r="H162" s="126"/>
      <c r="I162" s="126"/>
      <c r="J162" s="125"/>
      <c r="K162" s="126"/>
      <c r="L162" s="127"/>
      <c r="M162" s="128"/>
      <c r="N162" s="125"/>
      <c r="O162" s="126"/>
      <c r="P162" s="127"/>
      <c r="Q162" s="129"/>
      <c r="R162" s="129"/>
      <c r="S162" s="125"/>
      <c r="T162" s="126"/>
      <c r="U162" s="127"/>
      <c r="V162" s="129"/>
      <c r="W162" s="129"/>
      <c r="X162" s="125"/>
      <c r="Y162" s="126"/>
      <c r="Z162" s="127"/>
      <c r="AA162" s="129"/>
      <c r="AB162" s="129"/>
      <c r="AC162" s="129"/>
      <c r="AD162" s="129"/>
      <c r="AE162" s="129"/>
      <c r="AF162" s="129"/>
      <c r="AG162" s="129"/>
      <c r="AH162" s="127"/>
      <c r="AI162" s="127"/>
    </row>
    <row r="163" spans="3:35" s="123" customFormat="1">
      <c r="C163" s="214"/>
      <c r="D163" s="201"/>
      <c r="E163" s="201"/>
      <c r="F163" s="201"/>
      <c r="G163" s="126"/>
      <c r="H163" s="126"/>
      <c r="I163" s="126"/>
      <c r="J163" s="125"/>
      <c r="K163" s="126"/>
      <c r="L163" s="127"/>
      <c r="M163" s="128"/>
      <c r="N163" s="125"/>
      <c r="O163" s="126"/>
      <c r="P163" s="127"/>
      <c r="Q163" s="129"/>
      <c r="R163" s="129"/>
      <c r="S163" s="125"/>
      <c r="T163" s="126"/>
      <c r="U163" s="127"/>
      <c r="V163" s="129"/>
      <c r="W163" s="129"/>
      <c r="X163" s="125"/>
      <c r="Y163" s="126"/>
      <c r="Z163" s="127"/>
      <c r="AA163" s="129"/>
      <c r="AB163" s="129"/>
      <c r="AC163" s="129"/>
      <c r="AD163" s="129"/>
      <c r="AE163" s="129"/>
      <c r="AF163" s="129"/>
      <c r="AG163" s="129"/>
      <c r="AH163" s="127"/>
      <c r="AI163" s="127"/>
    </row>
    <row r="164" spans="3:35" s="123" customFormat="1">
      <c r="C164" s="214"/>
      <c r="D164" s="201"/>
      <c r="E164" s="201"/>
      <c r="F164" s="201"/>
      <c r="G164" s="126"/>
      <c r="H164" s="126"/>
      <c r="I164" s="126"/>
      <c r="J164" s="125"/>
      <c r="K164" s="126"/>
      <c r="L164" s="127"/>
      <c r="M164" s="128"/>
      <c r="N164" s="125"/>
      <c r="O164" s="126"/>
      <c r="P164" s="127"/>
      <c r="Q164" s="129"/>
      <c r="R164" s="129"/>
      <c r="S164" s="125"/>
      <c r="T164" s="126"/>
      <c r="U164" s="127"/>
      <c r="V164" s="129"/>
      <c r="W164" s="129"/>
      <c r="X164" s="125"/>
      <c r="Y164" s="126"/>
      <c r="Z164" s="127"/>
      <c r="AA164" s="129"/>
      <c r="AB164" s="129"/>
      <c r="AC164" s="129"/>
      <c r="AD164" s="129"/>
      <c r="AE164" s="129"/>
      <c r="AF164" s="129"/>
      <c r="AG164" s="129"/>
      <c r="AH164" s="127"/>
      <c r="AI164" s="127"/>
    </row>
    <row r="165" spans="3:35" s="123" customFormat="1">
      <c r="C165" s="214"/>
      <c r="D165" s="201"/>
      <c r="E165" s="201"/>
      <c r="F165" s="201"/>
      <c r="G165" s="126"/>
      <c r="H165" s="126"/>
      <c r="I165" s="126"/>
      <c r="J165" s="125"/>
      <c r="K165" s="126"/>
      <c r="L165" s="127"/>
      <c r="M165" s="128"/>
      <c r="N165" s="125"/>
      <c r="O165" s="126"/>
      <c r="P165" s="127"/>
      <c r="Q165" s="129"/>
      <c r="R165" s="129"/>
      <c r="S165" s="125"/>
      <c r="T165" s="126"/>
      <c r="U165" s="127"/>
      <c r="V165" s="129"/>
      <c r="W165" s="129"/>
      <c r="X165" s="125"/>
      <c r="Y165" s="126"/>
      <c r="Z165" s="127"/>
      <c r="AA165" s="129"/>
      <c r="AB165" s="129"/>
      <c r="AC165" s="129"/>
      <c r="AD165" s="129"/>
      <c r="AE165" s="129"/>
      <c r="AF165" s="129"/>
      <c r="AG165" s="129"/>
      <c r="AH165" s="127"/>
      <c r="AI165" s="127"/>
    </row>
    <row r="166" spans="3:35" s="123" customFormat="1">
      <c r="C166" s="214"/>
      <c r="D166" s="201"/>
      <c r="E166" s="201"/>
      <c r="F166" s="201"/>
      <c r="G166" s="126"/>
      <c r="H166" s="126"/>
      <c r="I166" s="126"/>
      <c r="J166" s="125"/>
      <c r="K166" s="126"/>
      <c r="L166" s="127"/>
      <c r="M166" s="128"/>
      <c r="N166" s="125"/>
      <c r="O166" s="126"/>
      <c r="P166" s="127"/>
      <c r="Q166" s="129"/>
      <c r="R166" s="129"/>
      <c r="S166" s="125"/>
      <c r="T166" s="126"/>
      <c r="U166" s="127"/>
      <c r="V166" s="129"/>
      <c r="W166" s="129"/>
      <c r="X166" s="125"/>
      <c r="Y166" s="126"/>
      <c r="Z166" s="127"/>
      <c r="AA166" s="129"/>
      <c r="AB166" s="129"/>
      <c r="AC166" s="129"/>
      <c r="AD166" s="129"/>
      <c r="AE166" s="129"/>
      <c r="AF166" s="129"/>
      <c r="AG166" s="129"/>
      <c r="AH166" s="127"/>
      <c r="AI166" s="127"/>
    </row>
    <row r="167" spans="3:35" s="123" customFormat="1">
      <c r="C167" s="214"/>
      <c r="D167" s="201"/>
      <c r="E167" s="201"/>
      <c r="F167" s="201"/>
      <c r="G167" s="126"/>
      <c r="H167" s="126"/>
      <c r="I167" s="126"/>
      <c r="J167" s="125"/>
      <c r="K167" s="126"/>
      <c r="L167" s="127"/>
      <c r="M167" s="128"/>
      <c r="N167" s="125"/>
      <c r="O167" s="126"/>
      <c r="P167" s="127"/>
      <c r="Q167" s="129"/>
      <c r="R167" s="129"/>
      <c r="S167" s="125"/>
      <c r="T167" s="126"/>
      <c r="U167" s="127"/>
      <c r="V167" s="129"/>
      <c r="W167" s="129"/>
      <c r="X167" s="125"/>
      <c r="Y167" s="126"/>
      <c r="Z167" s="127"/>
      <c r="AA167" s="129"/>
      <c r="AB167" s="129"/>
      <c r="AC167" s="129"/>
      <c r="AD167" s="129"/>
      <c r="AE167" s="129"/>
      <c r="AF167" s="129"/>
      <c r="AG167" s="129"/>
      <c r="AH167" s="127"/>
      <c r="AI167" s="127"/>
    </row>
    <row r="168" spans="3:35" s="123" customFormat="1">
      <c r="C168" s="214"/>
      <c r="D168" s="201"/>
      <c r="E168" s="201"/>
      <c r="F168" s="201"/>
      <c r="G168" s="126"/>
      <c r="H168" s="126"/>
      <c r="I168" s="126"/>
      <c r="J168" s="125"/>
      <c r="K168" s="126"/>
      <c r="L168" s="127"/>
      <c r="M168" s="128"/>
      <c r="N168" s="125"/>
      <c r="O168" s="126"/>
      <c r="P168" s="127"/>
      <c r="Q168" s="129"/>
      <c r="R168" s="129"/>
      <c r="S168" s="125"/>
      <c r="T168" s="126"/>
      <c r="U168" s="127"/>
      <c r="V168" s="129"/>
      <c r="W168" s="129"/>
      <c r="X168" s="125"/>
      <c r="Y168" s="126"/>
      <c r="Z168" s="127"/>
      <c r="AA168" s="129"/>
      <c r="AB168" s="129"/>
      <c r="AC168" s="129"/>
      <c r="AD168" s="129"/>
      <c r="AE168" s="129"/>
      <c r="AF168" s="129"/>
      <c r="AG168" s="129"/>
      <c r="AH168" s="127"/>
      <c r="AI168" s="127"/>
    </row>
    <row r="169" spans="3:35" s="123" customFormat="1">
      <c r="C169" s="214"/>
      <c r="D169" s="201"/>
      <c r="E169" s="201"/>
      <c r="F169" s="201"/>
      <c r="G169" s="126"/>
      <c r="H169" s="126"/>
      <c r="I169" s="126"/>
      <c r="J169" s="125"/>
      <c r="K169" s="126"/>
      <c r="L169" s="127"/>
      <c r="M169" s="128"/>
      <c r="N169" s="125"/>
      <c r="O169" s="126"/>
      <c r="P169" s="127"/>
      <c r="Q169" s="129"/>
      <c r="R169" s="129"/>
      <c r="S169" s="125"/>
      <c r="T169" s="126"/>
      <c r="U169" s="127"/>
      <c r="V169" s="129"/>
      <c r="W169" s="129"/>
      <c r="X169" s="125"/>
      <c r="Y169" s="126"/>
      <c r="Z169" s="127"/>
      <c r="AA169" s="129"/>
      <c r="AB169" s="129"/>
      <c r="AC169" s="129"/>
      <c r="AD169" s="129"/>
      <c r="AE169" s="129"/>
      <c r="AF169" s="129"/>
      <c r="AG169" s="129"/>
      <c r="AH169" s="127"/>
      <c r="AI169" s="127"/>
    </row>
    <row r="170" spans="3:35" s="123" customFormat="1">
      <c r="C170" s="214"/>
      <c r="D170" s="201"/>
      <c r="E170" s="201"/>
      <c r="F170" s="201"/>
      <c r="G170" s="126"/>
      <c r="H170" s="126"/>
      <c r="I170" s="126"/>
      <c r="J170" s="125"/>
      <c r="K170" s="126"/>
      <c r="L170" s="127"/>
      <c r="M170" s="128"/>
      <c r="N170" s="125"/>
      <c r="O170" s="126"/>
      <c r="P170" s="127"/>
      <c r="Q170" s="129"/>
      <c r="R170" s="129"/>
      <c r="S170" s="125"/>
      <c r="T170" s="126"/>
      <c r="U170" s="127"/>
      <c r="V170" s="129"/>
      <c r="W170" s="129"/>
      <c r="X170" s="125"/>
      <c r="Y170" s="126"/>
      <c r="Z170" s="127"/>
      <c r="AA170" s="129"/>
      <c r="AB170" s="129"/>
      <c r="AC170" s="129"/>
      <c r="AD170" s="129"/>
      <c r="AE170" s="129"/>
      <c r="AF170" s="129"/>
      <c r="AG170" s="129"/>
      <c r="AH170" s="127"/>
      <c r="AI170" s="127"/>
    </row>
    <row r="171" spans="3:35" s="123" customFormat="1">
      <c r="C171" s="214"/>
      <c r="D171" s="201"/>
      <c r="E171" s="201"/>
      <c r="F171" s="201"/>
      <c r="G171" s="126"/>
      <c r="H171" s="126"/>
      <c r="I171" s="126"/>
      <c r="J171" s="125"/>
      <c r="K171" s="126"/>
      <c r="L171" s="127"/>
      <c r="M171" s="128"/>
      <c r="N171" s="125"/>
      <c r="O171" s="126"/>
      <c r="P171" s="127"/>
      <c r="Q171" s="129"/>
      <c r="R171" s="129"/>
      <c r="S171" s="125"/>
      <c r="T171" s="126"/>
      <c r="U171" s="127"/>
      <c r="V171" s="129"/>
      <c r="W171" s="129"/>
      <c r="X171" s="125"/>
      <c r="Y171" s="126"/>
      <c r="Z171" s="127"/>
      <c r="AA171" s="129"/>
      <c r="AB171" s="129"/>
      <c r="AC171" s="129"/>
      <c r="AD171" s="129"/>
      <c r="AE171" s="129"/>
      <c r="AF171" s="129"/>
      <c r="AG171" s="129"/>
      <c r="AH171" s="127"/>
      <c r="AI171" s="127"/>
    </row>
  </sheetData>
  <mergeCells count="8">
    <mergeCell ref="J2:M2"/>
    <mergeCell ref="N2:Q2"/>
    <mergeCell ref="S2:V2"/>
    <mergeCell ref="X2:AA2"/>
    <mergeCell ref="F2:F3"/>
    <mergeCell ref="G2:G3"/>
    <mergeCell ref="H2:H3"/>
    <mergeCell ref="I2:I3"/>
  </mergeCells>
  <phoneticPr fontId="14" type="noConversion"/>
  <conditionalFormatting sqref="A4:AI135">
    <cfRule type="expression" dxfId="2" priority="9">
      <formula>MOD(ROW(),2)=1</formula>
    </cfRule>
  </conditionalFormatting>
  <pageMargins left="0.75000000000000011" right="0.75000000000000011" top="1" bottom="1" header="0.5" footer="0.5"/>
  <pageSetup paperSize="9" scale="52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9"/>
  <sheetViews>
    <sheetView workbookViewId="0"/>
  </sheetViews>
  <sheetFormatPr defaultColWidth="12.5" defaultRowHeight="15.75"/>
  <cols>
    <col min="1" max="1" width="12.625" style="309" bestFit="1" customWidth="1"/>
    <col min="2" max="2" width="4.375" style="143" bestFit="1" customWidth="1"/>
    <col min="3" max="3" width="12.125" style="143" bestFit="1" customWidth="1"/>
    <col min="4" max="4" width="10.375" style="602" bestFit="1" customWidth="1"/>
    <col min="5" max="5" width="10.5" style="602" bestFit="1" customWidth="1"/>
    <col min="6" max="7" width="5.125" style="602" customWidth="1"/>
    <col min="8" max="8" width="6.875" style="291" bestFit="1" customWidth="1"/>
    <col min="9" max="9" width="6.125" style="291" bestFit="1" customWidth="1"/>
    <col min="10" max="10" width="9.875" style="292" bestFit="1" customWidth="1"/>
    <col min="11" max="11" width="1.5" style="292" customWidth="1"/>
    <col min="12" max="12" width="6.875" style="291" bestFit="1" customWidth="1"/>
    <col min="13" max="13" width="6.125" style="291" bestFit="1" customWidth="1"/>
    <col min="14" max="14" width="9.875" style="292" bestFit="1" customWidth="1"/>
    <col min="15" max="15" width="1.125" style="292" customWidth="1"/>
    <col min="16" max="16" width="6.875" style="291" bestFit="1" customWidth="1"/>
    <col min="17" max="17" width="6.125" style="291" bestFit="1" customWidth="1"/>
    <col min="18" max="18" width="9.875" style="292" customWidth="1"/>
    <col min="19" max="19" width="1.875" style="292" customWidth="1"/>
    <col min="20" max="20" width="6.875" style="291" bestFit="1" customWidth="1"/>
    <col min="21" max="21" width="6.125" style="291" bestFit="1" customWidth="1"/>
    <col min="22" max="22" width="9.875" style="292" customWidth="1"/>
    <col min="23" max="23" width="1.125" style="291" customWidth="1"/>
    <col min="24" max="24" width="6.875" style="291" bestFit="1" customWidth="1"/>
    <col min="25" max="25" width="6.125" style="291" bestFit="1" customWidth="1"/>
    <col min="26" max="26" width="9.875" style="292" bestFit="1" customWidth="1"/>
    <col min="27" max="27" width="1.125" style="291" customWidth="1"/>
    <col min="28" max="28" width="6.875" style="291" bestFit="1" customWidth="1"/>
    <col min="29" max="29" width="6.125" style="291" bestFit="1" customWidth="1"/>
    <col min="30" max="30" width="9.875" style="292" bestFit="1" customWidth="1"/>
    <col min="31" max="31" width="1.125" style="291" customWidth="1"/>
    <col min="32" max="33" width="7.5" style="291" customWidth="1"/>
    <col min="34" max="34" width="10" style="292" customWidth="1"/>
    <col min="35" max="35" width="1.625" style="291" customWidth="1"/>
    <col min="36" max="36" width="6.875" style="291" bestFit="1" customWidth="1"/>
    <col min="37" max="37" width="6.125" style="291" bestFit="1" customWidth="1"/>
    <col min="38" max="38" width="9.875" style="292" bestFit="1" customWidth="1"/>
    <col min="39" max="39" width="1.875" style="291" customWidth="1"/>
    <col min="40" max="40" width="6.875" style="291" bestFit="1" customWidth="1"/>
    <col min="41" max="41" width="6.125" style="291" bestFit="1" customWidth="1"/>
    <col min="42" max="42" width="9.875" style="292" bestFit="1" customWidth="1"/>
    <col min="43" max="43" width="1.125" style="291" customWidth="1"/>
    <col min="44" max="45" width="7.625" style="291" customWidth="1"/>
    <col min="46" max="46" width="9.5" style="292" customWidth="1"/>
    <col min="47" max="47" width="1.375" style="523" customWidth="1"/>
    <col min="48" max="48" width="6.875" style="523" bestFit="1" customWidth="1"/>
    <col min="49" max="49" width="6.125" style="523" bestFit="1" customWidth="1"/>
    <col min="50" max="50" width="9.875" style="524" bestFit="1" customWidth="1"/>
    <col min="51" max="51" width="1.625" style="523" customWidth="1"/>
    <col min="52" max="53" width="8.625" style="523" customWidth="1"/>
    <col min="54" max="54" width="11.125" style="524" customWidth="1"/>
    <col min="55" max="55" width="1.875" style="524" customWidth="1"/>
    <col min="56" max="57" width="10.375" style="523" customWidth="1"/>
    <col min="58" max="58" width="10.125" style="524" customWidth="1"/>
    <col min="59" max="59" width="1.875" style="523" customWidth="1"/>
    <col min="60" max="60" width="6.875" style="523" bestFit="1" customWidth="1"/>
    <col min="61" max="61" width="6.125" style="523" bestFit="1" customWidth="1"/>
    <col min="62" max="62" width="9.875" style="524" bestFit="1" customWidth="1"/>
    <col min="63" max="63" width="1.5" style="523" customWidth="1"/>
    <col min="64" max="64" width="6.875" style="523" bestFit="1" customWidth="1"/>
    <col min="65" max="65" width="6.125" style="523" bestFit="1" customWidth="1"/>
    <col min="66" max="66" width="9" style="292" bestFit="1" customWidth="1"/>
    <col min="67" max="67" width="1.375" style="292" customWidth="1"/>
    <col min="68" max="69" width="11.375" style="291" customWidth="1"/>
    <col min="70" max="70" width="11.375" style="292" customWidth="1"/>
    <col min="71" max="71" width="1.5" style="292" customWidth="1"/>
    <col min="72" max="72" width="6.875" style="291" bestFit="1" customWidth="1"/>
    <col min="73" max="73" width="6.125" style="291" bestFit="1" customWidth="1"/>
    <col min="74" max="74" width="9" style="292" bestFit="1" customWidth="1"/>
    <col min="75" max="75" width="2.125" style="292" customWidth="1"/>
    <col min="76" max="77" width="11.125" style="291" customWidth="1"/>
    <col min="78" max="78" width="11.125" style="292" customWidth="1"/>
    <col min="79" max="79" width="1.875" style="291" customWidth="1"/>
    <col min="80" max="16384" width="12.5" style="143"/>
  </cols>
  <sheetData>
    <row r="1" spans="1:79" s="440" customFormat="1" ht="21">
      <c r="A1" s="380" t="s">
        <v>2687</v>
      </c>
      <c r="D1" s="597"/>
      <c r="E1" s="597"/>
      <c r="F1" s="597"/>
      <c r="G1" s="597"/>
      <c r="H1" s="441"/>
      <c r="I1" s="441"/>
      <c r="J1" s="442"/>
      <c r="K1" s="442"/>
      <c r="L1" s="441"/>
      <c r="M1" s="441"/>
      <c r="N1" s="442"/>
      <c r="O1" s="442"/>
      <c r="P1" s="441"/>
      <c r="Q1" s="441"/>
      <c r="R1" s="442"/>
      <c r="S1" s="442"/>
      <c r="T1" s="441"/>
      <c r="U1" s="441"/>
      <c r="V1" s="442"/>
      <c r="W1" s="441"/>
      <c r="X1" s="441"/>
      <c r="Y1" s="441"/>
      <c r="Z1" s="442"/>
      <c r="AA1" s="441"/>
      <c r="AB1" s="441"/>
      <c r="AC1" s="441"/>
      <c r="AD1" s="442"/>
      <c r="AE1" s="441"/>
      <c r="AF1" s="441"/>
      <c r="AG1" s="441"/>
      <c r="AH1" s="442"/>
      <c r="AI1" s="441"/>
      <c r="AJ1" s="441"/>
      <c r="AK1" s="441"/>
      <c r="AL1" s="442"/>
      <c r="AM1" s="441"/>
      <c r="AN1" s="441"/>
      <c r="AO1" s="441"/>
      <c r="AP1" s="442"/>
      <c r="AQ1" s="441"/>
      <c r="AR1" s="441"/>
      <c r="AS1" s="441"/>
      <c r="AT1" s="442"/>
      <c r="AU1" s="443"/>
      <c r="AV1" s="443"/>
      <c r="AW1" s="443"/>
      <c r="AX1" s="437"/>
      <c r="AY1" s="443"/>
      <c r="AZ1" s="443"/>
      <c r="BA1" s="443"/>
      <c r="BB1" s="437"/>
      <c r="BC1" s="437"/>
      <c r="BD1" s="443"/>
      <c r="BE1" s="443"/>
      <c r="BF1" s="437"/>
      <c r="BG1" s="443"/>
      <c r="BH1" s="443"/>
      <c r="BI1" s="443"/>
      <c r="BJ1" s="437"/>
      <c r="BK1" s="443"/>
      <c r="BL1" s="443"/>
      <c r="BM1" s="443"/>
      <c r="BN1" s="442"/>
      <c r="BO1" s="442"/>
      <c r="BP1" s="441"/>
      <c r="BQ1" s="441"/>
      <c r="BR1" s="442"/>
      <c r="BS1" s="442"/>
      <c r="BT1" s="441"/>
      <c r="BU1" s="441"/>
      <c r="BV1" s="442"/>
      <c r="BW1" s="442"/>
      <c r="BX1" s="441"/>
      <c r="BY1" s="441"/>
      <c r="BZ1" s="442"/>
      <c r="CA1" s="441"/>
    </row>
    <row r="2" spans="1:79" s="293" customFormat="1" ht="12.95" customHeight="1">
      <c r="A2" s="293" t="s">
        <v>894</v>
      </c>
      <c r="B2" s="293" t="s">
        <v>768</v>
      </c>
      <c r="C2" s="293" t="s">
        <v>988</v>
      </c>
      <c r="D2" s="598" t="s">
        <v>2545</v>
      </c>
      <c r="E2" s="598" t="s">
        <v>2544</v>
      </c>
      <c r="F2" s="598" t="s">
        <v>2536</v>
      </c>
      <c r="G2" s="598" t="s">
        <v>2537</v>
      </c>
      <c r="H2" s="833" t="s">
        <v>909</v>
      </c>
      <c r="I2" s="833"/>
      <c r="J2" s="833"/>
      <c r="K2" s="294"/>
      <c r="L2" s="833" t="s">
        <v>910</v>
      </c>
      <c r="M2" s="833"/>
      <c r="N2" s="833"/>
      <c r="O2" s="294"/>
      <c r="P2" s="833" t="s">
        <v>911</v>
      </c>
      <c r="Q2" s="833"/>
      <c r="R2" s="833"/>
      <c r="S2" s="294"/>
      <c r="T2" s="834" t="s">
        <v>912</v>
      </c>
      <c r="U2" s="834"/>
      <c r="V2" s="834"/>
      <c r="W2" s="295"/>
      <c r="X2" s="833" t="s">
        <v>903</v>
      </c>
      <c r="Y2" s="833"/>
      <c r="Z2" s="833"/>
      <c r="AA2" s="295"/>
      <c r="AB2" s="833" t="s">
        <v>913</v>
      </c>
      <c r="AC2" s="833"/>
      <c r="AD2" s="833"/>
      <c r="AE2" s="295"/>
      <c r="AF2" s="833" t="s">
        <v>914</v>
      </c>
      <c r="AG2" s="833"/>
      <c r="AH2" s="833"/>
      <c r="AI2" s="295"/>
      <c r="AJ2" s="833" t="s">
        <v>1421</v>
      </c>
      <c r="AK2" s="833"/>
      <c r="AL2" s="833"/>
      <c r="AM2" s="295"/>
      <c r="AN2" s="833" t="s">
        <v>915</v>
      </c>
      <c r="AO2" s="833"/>
      <c r="AP2" s="833"/>
      <c r="AQ2" s="295"/>
      <c r="AR2" s="833" t="s">
        <v>904</v>
      </c>
      <c r="AS2" s="833"/>
      <c r="AT2" s="833"/>
      <c r="AU2" s="525"/>
      <c r="AV2" s="526"/>
      <c r="AW2" s="521"/>
      <c r="AX2" s="521"/>
      <c r="AY2" s="521"/>
      <c r="AZ2" s="521"/>
      <c r="BA2" s="521"/>
      <c r="BB2" s="521"/>
      <c r="BC2" s="521"/>
      <c r="BD2" s="521"/>
      <c r="BE2" s="521"/>
      <c r="BF2" s="521"/>
      <c r="BG2" s="521"/>
      <c r="BH2" s="521"/>
      <c r="BI2" s="521"/>
      <c r="BJ2" s="521"/>
      <c r="BK2" s="521"/>
      <c r="BL2" s="521"/>
      <c r="BM2" s="521"/>
    </row>
    <row r="3" spans="1:79" s="293" customFormat="1">
      <c r="D3" s="598"/>
      <c r="E3" s="598"/>
      <c r="F3" s="598"/>
      <c r="G3" s="598"/>
      <c r="H3" s="296" t="s">
        <v>802</v>
      </c>
      <c r="I3" s="296" t="s">
        <v>922</v>
      </c>
      <c r="J3" s="297" t="s">
        <v>923</v>
      </c>
      <c r="K3" s="298"/>
      <c r="L3" s="296" t="s">
        <v>802</v>
      </c>
      <c r="M3" s="296" t="s">
        <v>773</v>
      </c>
      <c r="N3" s="297" t="s">
        <v>774</v>
      </c>
      <c r="O3" s="298"/>
      <c r="P3" s="296" t="s">
        <v>802</v>
      </c>
      <c r="Q3" s="296" t="s">
        <v>773</v>
      </c>
      <c r="R3" s="297" t="s">
        <v>774</v>
      </c>
      <c r="S3" s="298"/>
      <c r="T3" s="296" t="s">
        <v>802</v>
      </c>
      <c r="U3" s="296" t="s">
        <v>773</v>
      </c>
      <c r="V3" s="297" t="s">
        <v>774</v>
      </c>
      <c r="W3" s="295"/>
      <c r="X3" s="296" t="s">
        <v>802</v>
      </c>
      <c r="Y3" s="296" t="s">
        <v>773</v>
      </c>
      <c r="Z3" s="297" t="s">
        <v>774</v>
      </c>
      <c r="AA3" s="295"/>
      <c r="AB3" s="296" t="s">
        <v>802</v>
      </c>
      <c r="AC3" s="296" t="s">
        <v>773</v>
      </c>
      <c r="AD3" s="297" t="s">
        <v>774</v>
      </c>
      <c r="AE3" s="295"/>
      <c r="AF3" s="296" t="s">
        <v>802</v>
      </c>
      <c r="AG3" s="296" t="s">
        <v>773</v>
      </c>
      <c r="AH3" s="297" t="s">
        <v>774</v>
      </c>
      <c r="AI3" s="295"/>
      <c r="AJ3" s="296" t="s">
        <v>802</v>
      </c>
      <c r="AK3" s="296" t="s">
        <v>773</v>
      </c>
      <c r="AL3" s="297" t="s">
        <v>774</v>
      </c>
      <c r="AM3" s="295"/>
      <c r="AN3" s="296" t="s">
        <v>802</v>
      </c>
      <c r="AO3" s="296" t="s">
        <v>773</v>
      </c>
      <c r="AP3" s="297" t="s">
        <v>774</v>
      </c>
      <c r="AQ3" s="295"/>
      <c r="AR3" s="296" t="s">
        <v>802</v>
      </c>
      <c r="AS3" s="296" t="s">
        <v>773</v>
      </c>
      <c r="AT3" s="297" t="s">
        <v>774</v>
      </c>
      <c r="AU3" s="525"/>
      <c r="AV3" s="526"/>
      <c r="AW3" s="521"/>
      <c r="AX3" s="521"/>
      <c r="AY3" s="521"/>
      <c r="AZ3" s="521"/>
      <c r="BA3" s="521"/>
      <c r="BB3" s="521"/>
      <c r="BC3" s="521"/>
      <c r="BD3" s="521"/>
      <c r="BE3" s="521"/>
      <c r="BF3" s="521"/>
      <c r="BG3" s="521"/>
      <c r="BH3" s="521"/>
      <c r="BI3" s="521"/>
      <c r="BJ3" s="521"/>
      <c r="BK3" s="521"/>
      <c r="BL3" s="521"/>
      <c r="BM3" s="521"/>
    </row>
    <row r="4" spans="1:79" s="308" customFormat="1">
      <c r="A4" s="299" t="s">
        <v>115</v>
      </c>
      <c r="B4" s="300">
        <v>1</v>
      </c>
      <c r="C4" s="301">
        <v>10796866</v>
      </c>
      <c r="D4" s="599">
        <v>-0.47</v>
      </c>
      <c r="E4" s="599">
        <v>-0.26</v>
      </c>
      <c r="F4" s="599" t="s">
        <v>203</v>
      </c>
      <c r="G4" s="599" t="s">
        <v>204</v>
      </c>
      <c r="H4" s="302" t="s">
        <v>924</v>
      </c>
      <c r="I4" s="302" t="s">
        <v>924</v>
      </c>
      <c r="J4" s="303" t="s">
        <v>924</v>
      </c>
      <c r="K4" s="304"/>
      <c r="L4" s="305">
        <v>2.58E-2</v>
      </c>
      <c r="M4" s="305">
        <v>3.2199999999999999E-2</v>
      </c>
      <c r="N4" s="306">
        <v>0.4229</v>
      </c>
      <c r="O4" s="306"/>
      <c r="P4" s="302">
        <v>-0.35894720000000002</v>
      </c>
      <c r="Q4" s="302">
        <v>0.49537399999999998</v>
      </c>
      <c r="R4" s="303">
        <v>0.46869840000000002</v>
      </c>
      <c r="S4" s="306"/>
      <c r="T4" s="305">
        <v>-5.7257480000000001E-3</v>
      </c>
      <c r="U4" s="305">
        <v>3.134052E-3</v>
      </c>
      <c r="V4" s="306">
        <v>6.7707719999999999E-2</v>
      </c>
      <c r="W4" s="307"/>
      <c r="X4" s="302">
        <v>-2.0999999999999999E-3</v>
      </c>
      <c r="Y4" s="302">
        <v>2.239E-2</v>
      </c>
      <c r="Z4" s="303">
        <v>0.92689999999999995</v>
      </c>
      <c r="AA4" s="307"/>
      <c r="AB4" s="305">
        <v>6.9999999999999999E-4</v>
      </c>
      <c r="AC4" s="305">
        <v>1.3569999999999999E-3</v>
      </c>
      <c r="AD4" s="306">
        <v>0.61029999999999995</v>
      </c>
      <c r="AE4" s="307"/>
      <c r="AF4" s="302">
        <v>5.4000000000000003E-3</v>
      </c>
      <c r="AG4" s="302">
        <v>2.545E-3</v>
      </c>
      <c r="AH4" s="303">
        <v>3.8920000000000003E-2</v>
      </c>
      <c r="AI4" s="307"/>
      <c r="AJ4" s="305">
        <v>1E-4</v>
      </c>
      <c r="AK4" s="305">
        <v>8.9999999999999998E-4</v>
      </c>
      <c r="AL4" s="304">
        <v>0.88429999999999997</v>
      </c>
      <c r="AM4" s="307"/>
      <c r="AN4" s="302">
        <v>-9.9199999999999997E-2</v>
      </c>
      <c r="AO4" s="302">
        <v>3.3799999999999997E-2</v>
      </c>
      <c r="AP4" s="303">
        <v>3.3839999999999999E-3</v>
      </c>
      <c r="AQ4" s="307"/>
      <c r="AR4" s="305">
        <v>-5.28E-2</v>
      </c>
      <c r="AS4" s="305">
        <v>1.281E-2</v>
      </c>
      <c r="AT4" s="306">
        <v>3.6300000000000001E-5</v>
      </c>
      <c r="AU4" s="527"/>
      <c r="AV4" s="160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79" s="308" customFormat="1">
      <c r="A5" s="309" t="s">
        <v>117</v>
      </c>
      <c r="B5" s="308">
        <v>1</v>
      </c>
      <c r="C5" s="310">
        <v>11860843</v>
      </c>
      <c r="D5" s="600">
        <v>-0.91</v>
      </c>
      <c r="E5" s="600">
        <v>-0.5</v>
      </c>
      <c r="F5" s="600" t="s">
        <v>206</v>
      </c>
      <c r="G5" s="600" t="s">
        <v>205</v>
      </c>
      <c r="H5" s="302">
        <v>-4.2775000000000001E-2</v>
      </c>
      <c r="I5" s="302">
        <v>1.1783E-2</v>
      </c>
      <c r="J5" s="303">
        <v>2.8499999999999999E-4</v>
      </c>
      <c r="K5" s="311"/>
      <c r="L5" s="305">
        <v>5.4600000000000003E-2</v>
      </c>
      <c r="M5" s="305">
        <v>3.9300000000000002E-2</v>
      </c>
      <c r="N5" s="306">
        <v>0.1648</v>
      </c>
      <c r="O5" s="306"/>
      <c r="P5" s="302">
        <v>-0.53194889999999995</v>
      </c>
      <c r="Q5" s="302">
        <v>0.61378379999999999</v>
      </c>
      <c r="R5" s="303">
        <v>0.38612200000000002</v>
      </c>
      <c r="S5" s="306"/>
      <c r="T5" s="305">
        <v>-4.2286870000000001E-3</v>
      </c>
      <c r="U5" s="305">
        <v>3.902591E-3</v>
      </c>
      <c r="V5" s="306">
        <v>0.27856039999999999</v>
      </c>
      <c r="W5" s="312"/>
      <c r="X5" s="302">
        <v>3.8199999999999998E-2</v>
      </c>
      <c r="Y5" s="302">
        <v>2.7629999999999998E-2</v>
      </c>
      <c r="Z5" s="303">
        <v>0.16739999999999999</v>
      </c>
      <c r="AA5" s="312"/>
      <c r="AB5" s="305">
        <v>-1.1000000000000001E-3</v>
      </c>
      <c r="AC5" s="305">
        <v>1.7750000000000001E-3</v>
      </c>
      <c r="AD5" s="306">
        <v>0.51300000000000001</v>
      </c>
      <c r="AE5" s="312"/>
      <c r="AF5" s="302">
        <v>-2.9999999999999997E-4</v>
      </c>
      <c r="AG5" s="302">
        <v>3.0530000000000002E-3</v>
      </c>
      <c r="AH5" s="303">
        <v>0.92020000000000002</v>
      </c>
      <c r="AI5" s="312"/>
      <c r="AJ5" s="305">
        <v>1E-4</v>
      </c>
      <c r="AK5" s="305">
        <v>1E-3</v>
      </c>
      <c r="AL5" s="313">
        <v>0.87560000000000004</v>
      </c>
      <c r="AM5" s="312"/>
      <c r="AN5" s="302">
        <v>-1.2699999999999999E-2</v>
      </c>
      <c r="AO5" s="302">
        <v>3.56E-2</v>
      </c>
      <c r="AP5" s="303">
        <v>0.7218</v>
      </c>
      <c r="AQ5" s="312"/>
      <c r="AR5" s="305">
        <v>-4.4000000000000003E-3</v>
      </c>
      <c r="AS5" s="305">
        <v>1.2500000000000001E-2</v>
      </c>
      <c r="AT5" s="306">
        <v>0.7248</v>
      </c>
      <c r="AU5" s="527"/>
      <c r="AV5" s="160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</row>
    <row r="6" spans="1:79" s="308" customFormat="1">
      <c r="A6" s="309" t="s">
        <v>119</v>
      </c>
      <c r="B6" s="308">
        <v>1</v>
      </c>
      <c r="C6" s="310">
        <v>113023980</v>
      </c>
      <c r="D6" s="600">
        <v>-0.54</v>
      </c>
      <c r="E6" s="600">
        <v>-0.28999999999999998</v>
      </c>
      <c r="F6" s="600" t="s">
        <v>206</v>
      </c>
      <c r="G6" s="600" t="s">
        <v>205</v>
      </c>
      <c r="H6" s="302">
        <v>-2.5302000000000002E-2</v>
      </c>
      <c r="I6" s="302">
        <v>1.1537E-2</v>
      </c>
      <c r="J6" s="303">
        <v>2.8317999999999999E-2</v>
      </c>
      <c r="K6" s="311"/>
      <c r="L6" s="305">
        <v>1.5699999999999999E-2</v>
      </c>
      <c r="M6" s="305">
        <v>3.9199999999999999E-2</v>
      </c>
      <c r="N6" s="306">
        <v>0.68820000000000003</v>
      </c>
      <c r="O6" s="306"/>
      <c r="P6" s="302">
        <v>-1.140234</v>
      </c>
      <c r="Q6" s="302">
        <v>0.60866920000000002</v>
      </c>
      <c r="R6" s="303">
        <v>6.10237E-2</v>
      </c>
      <c r="S6" s="306"/>
      <c r="T6" s="305">
        <v>-2.7549219999999999E-3</v>
      </c>
      <c r="U6" s="305">
        <v>3.8743990000000002E-3</v>
      </c>
      <c r="V6" s="306">
        <v>0.47704829999999998</v>
      </c>
      <c r="W6" s="312"/>
      <c r="X6" s="302">
        <v>-4.8800000000000003E-2</v>
      </c>
      <c r="Y6" s="302">
        <v>2.7119999999999998E-2</v>
      </c>
      <c r="Z6" s="303">
        <v>7.2470000000000007E-2</v>
      </c>
      <c r="AA6" s="312"/>
      <c r="AB6" s="305">
        <v>4.0000000000000002E-4</v>
      </c>
      <c r="AC6" s="305">
        <v>1.67E-3</v>
      </c>
      <c r="AD6" s="306">
        <v>0.81210000000000004</v>
      </c>
      <c r="AE6" s="312"/>
      <c r="AF6" s="302">
        <v>4.5999999999999999E-3</v>
      </c>
      <c r="AG6" s="302">
        <v>2.9520000000000002E-3</v>
      </c>
      <c r="AH6" s="303">
        <v>0.1278</v>
      </c>
      <c r="AI6" s="312"/>
      <c r="AJ6" s="305">
        <v>-5.0000000000000001E-4</v>
      </c>
      <c r="AK6" s="305">
        <v>8.9999999999999998E-4</v>
      </c>
      <c r="AL6" s="313">
        <v>0.59860000000000002</v>
      </c>
      <c r="AM6" s="312"/>
      <c r="AN6" s="302">
        <v>-1E-4</v>
      </c>
      <c r="AO6" s="302">
        <v>3.49E-2</v>
      </c>
      <c r="AP6" s="303">
        <v>0.99870000000000003</v>
      </c>
      <c r="AQ6" s="312"/>
      <c r="AR6" s="305">
        <v>1.1299999999999999E-2</v>
      </c>
      <c r="AS6" s="305">
        <v>1.23E-2</v>
      </c>
      <c r="AT6" s="306">
        <v>0.35920000000000002</v>
      </c>
      <c r="AU6" s="522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</row>
    <row r="7" spans="1:79" s="308" customFormat="1">
      <c r="A7" s="309" t="s">
        <v>121</v>
      </c>
      <c r="B7" s="308">
        <v>1</v>
      </c>
      <c r="C7" s="310">
        <v>204518842</v>
      </c>
      <c r="D7" s="600">
        <v>0.33</v>
      </c>
      <c r="E7" s="600">
        <v>0.24</v>
      </c>
      <c r="F7" s="600" t="s">
        <v>206</v>
      </c>
      <c r="G7" s="600" t="s">
        <v>204</v>
      </c>
      <c r="H7" s="302">
        <v>8.4910000000000003E-3</v>
      </c>
      <c r="I7" s="302">
        <v>9.783E-3</v>
      </c>
      <c r="J7" s="303">
        <v>0.38542700000000002</v>
      </c>
      <c r="K7" s="311"/>
      <c r="L7" s="305">
        <v>6.1999999999999998E-3</v>
      </c>
      <c r="M7" s="305">
        <v>3.4200000000000001E-2</v>
      </c>
      <c r="N7" s="306">
        <v>0.85740000000000005</v>
      </c>
      <c r="O7" s="306"/>
      <c r="P7" s="302">
        <v>0.59832209999999997</v>
      </c>
      <c r="Q7" s="302">
        <v>0.50627540000000004</v>
      </c>
      <c r="R7" s="303">
        <v>0.23728060000000001</v>
      </c>
      <c r="S7" s="306"/>
      <c r="T7" s="305">
        <v>1.8172520000000001E-3</v>
      </c>
      <c r="U7" s="305">
        <v>3.180422E-3</v>
      </c>
      <c r="V7" s="306">
        <v>0.5677373</v>
      </c>
      <c r="W7" s="312"/>
      <c r="X7" s="302">
        <v>-6.1000000000000004E-3</v>
      </c>
      <c r="Y7" s="302">
        <v>2.3109999999999999E-2</v>
      </c>
      <c r="Z7" s="303">
        <v>0.79369999999999996</v>
      </c>
      <c r="AA7" s="312"/>
      <c r="AB7" s="305">
        <v>-5.9999999999999995E-4</v>
      </c>
      <c r="AC7" s="305">
        <v>1.4610000000000001E-3</v>
      </c>
      <c r="AD7" s="306">
        <v>0.6915</v>
      </c>
      <c r="AE7" s="312"/>
      <c r="AF7" s="302">
        <v>2.7000000000000001E-3</v>
      </c>
      <c r="AG7" s="302">
        <v>2.545E-3</v>
      </c>
      <c r="AH7" s="303">
        <v>0.27760000000000001</v>
      </c>
      <c r="AI7" s="312"/>
      <c r="AJ7" s="305">
        <v>-5.9999999999999995E-4</v>
      </c>
      <c r="AK7" s="305">
        <v>8.0000000000000004E-4</v>
      </c>
      <c r="AL7" s="313">
        <v>0.48880000000000001</v>
      </c>
      <c r="AM7" s="312"/>
      <c r="AN7" s="302">
        <v>-3.5999999999999999E-3</v>
      </c>
      <c r="AO7" s="302">
        <v>2.93E-2</v>
      </c>
      <c r="AP7" s="303">
        <v>0.90190000000000003</v>
      </c>
      <c r="AQ7" s="312"/>
      <c r="AR7" s="305">
        <v>-6.9999999999999999E-4</v>
      </c>
      <c r="AS7" s="305">
        <v>1.008E-2</v>
      </c>
      <c r="AT7" s="306">
        <v>0.94569999999999999</v>
      </c>
      <c r="AU7" s="522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</row>
    <row r="8" spans="1:79" s="308" customFormat="1">
      <c r="A8" s="309" t="s">
        <v>136</v>
      </c>
      <c r="B8" s="308">
        <v>1</v>
      </c>
      <c r="C8" s="310">
        <v>230849359</v>
      </c>
      <c r="D8" s="600">
        <v>-0.41</v>
      </c>
      <c r="E8" s="600">
        <v>-0.27</v>
      </c>
      <c r="F8" s="600" t="s">
        <v>203</v>
      </c>
      <c r="G8" s="600" t="s">
        <v>204</v>
      </c>
      <c r="H8" s="302">
        <v>-2.8830999999999999E-2</v>
      </c>
      <c r="I8" s="302">
        <v>8.7100000000000007E-3</v>
      </c>
      <c r="J8" s="303">
        <v>9.3700000000000001E-4</v>
      </c>
      <c r="K8" s="311"/>
      <c r="L8" s="305">
        <v>-3.5999999999999999E-3</v>
      </c>
      <c r="M8" s="305">
        <v>2.9600000000000001E-2</v>
      </c>
      <c r="N8" s="306">
        <v>0.90300000000000002</v>
      </c>
      <c r="O8" s="306"/>
      <c r="P8" s="302">
        <v>-0.29159770000000002</v>
      </c>
      <c r="Q8" s="302">
        <v>0.44182090000000002</v>
      </c>
      <c r="R8" s="303">
        <v>0.50925980000000004</v>
      </c>
      <c r="S8" s="306"/>
      <c r="T8" s="305">
        <v>-1.544475E-3</v>
      </c>
      <c r="U8" s="305">
        <v>2.8141110000000002E-3</v>
      </c>
      <c r="V8" s="306">
        <v>0.58312050000000004</v>
      </c>
      <c r="W8" s="312"/>
      <c r="X8" s="302">
        <v>2.0999999999999999E-3</v>
      </c>
      <c r="Y8" s="302">
        <v>2.085E-2</v>
      </c>
      <c r="Z8" s="303">
        <v>0.92159999999999997</v>
      </c>
      <c r="AA8" s="312"/>
      <c r="AB8" s="305">
        <v>1.1000000000000001E-3</v>
      </c>
      <c r="AC8" s="305">
        <v>1.253E-3</v>
      </c>
      <c r="AD8" s="306">
        <v>0.39650000000000002</v>
      </c>
      <c r="AE8" s="312"/>
      <c r="AF8" s="302">
        <v>-6.9999999999999999E-4</v>
      </c>
      <c r="AG8" s="302">
        <v>2.2390000000000001E-3</v>
      </c>
      <c r="AH8" s="303">
        <v>0.76259999999999994</v>
      </c>
      <c r="AI8" s="312"/>
      <c r="AJ8" s="305">
        <v>-4.0000000000000002E-4</v>
      </c>
      <c r="AK8" s="305">
        <v>5.9999999999999995E-4</v>
      </c>
      <c r="AL8" s="313">
        <v>0.54549999999999998</v>
      </c>
      <c r="AM8" s="312"/>
      <c r="AN8" s="302">
        <v>-3.5900000000000001E-2</v>
      </c>
      <c r="AO8" s="302">
        <v>2.63E-2</v>
      </c>
      <c r="AP8" s="303">
        <v>0.17349999999999999</v>
      </c>
      <c r="AQ8" s="312"/>
      <c r="AR8" s="305">
        <v>-8.2000000000000007E-3</v>
      </c>
      <c r="AS8" s="305">
        <v>9.1769999999999994E-3</v>
      </c>
      <c r="AT8" s="306">
        <v>0.36909999999999998</v>
      </c>
      <c r="AU8" s="522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</row>
    <row r="9" spans="1:79" s="308" customFormat="1">
      <c r="A9" s="309" t="s">
        <v>138</v>
      </c>
      <c r="B9" s="308">
        <v>2</v>
      </c>
      <c r="C9" s="310">
        <v>165099215</v>
      </c>
      <c r="D9" s="600">
        <v>-0.44</v>
      </c>
      <c r="E9" s="600">
        <v>-0.25</v>
      </c>
      <c r="F9" s="600" t="s">
        <v>203</v>
      </c>
      <c r="G9" s="600" t="s">
        <v>204</v>
      </c>
      <c r="H9" s="302">
        <v>-1.0371E-2</v>
      </c>
      <c r="I9" s="302">
        <v>8.5920000000000007E-3</v>
      </c>
      <c r="J9" s="303">
        <v>0.22739899999999999</v>
      </c>
      <c r="K9" s="311"/>
      <c r="L9" s="305">
        <v>2.7699999999999999E-2</v>
      </c>
      <c r="M9" s="305">
        <v>3.0099999999999998E-2</v>
      </c>
      <c r="N9" s="306">
        <v>0.35709999999999997</v>
      </c>
      <c r="O9" s="306"/>
      <c r="P9" s="302">
        <v>-0.60999199999999998</v>
      </c>
      <c r="Q9" s="302">
        <v>0.44597920000000002</v>
      </c>
      <c r="R9" s="303">
        <v>0.1713875</v>
      </c>
      <c r="S9" s="306"/>
      <c r="T9" s="305">
        <v>-3.376563E-3</v>
      </c>
      <c r="U9" s="305">
        <v>2.8260070000000002E-3</v>
      </c>
      <c r="V9" s="306">
        <v>0.23215839999999999</v>
      </c>
      <c r="W9" s="312"/>
      <c r="X9" s="302">
        <v>4.6300000000000001E-2</v>
      </c>
      <c r="Y9" s="302">
        <v>2.085E-2</v>
      </c>
      <c r="Z9" s="303">
        <v>2.6259999999999999E-2</v>
      </c>
      <c r="AA9" s="312"/>
      <c r="AB9" s="305">
        <v>8.9999999999999998E-4</v>
      </c>
      <c r="AC9" s="305">
        <v>1.253E-3</v>
      </c>
      <c r="AD9" s="306">
        <v>0.4844</v>
      </c>
      <c r="AE9" s="312"/>
      <c r="AF9" s="302">
        <v>2.5999999999999999E-3</v>
      </c>
      <c r="AG9" s="302">
        <v>2.2390000000000001E-3</v>
      </c>
      <c r="AH9" s="303">
        <v>0.23419999999999999</v>
      </c>
      <c r="AI9" s="312"/>
      <c r="AJ9" s="305">
        <v>-6.9999999999999999E-4</v>
      </c>
      <c r="AK9" s="305">
        <v>5.9999999999999995E-4</v>
      </c>
      <c r="AL9" s="313">
        <v>0.25309999999999999</v>
      </c>
      <c r="AM9" s="312"/>
      <c r="AN9" s="302">
        <v>-2.5000000000000001E-3</v>
      </c>
      <c r="AO9" s="302">
        <v>2.5700000000000001E-2</v>
      </c>
      <c r="AP9" s="303">
        <v>0.9224</v>
      </c>
      <c r="AQ9" s="312"/>
      <c r="AR9" s="305">
        <v>5.4999999999999997E-3</v>
      </c>
      <c r="AS9" s="305">
        <v>9.0760000000000007E-3</v>
      </c>
      <c r="AT9" s="306">
        <v>0.54059999999999997</v>
      </c>
      <c r="AU9" s="522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</row>
    <row r="10" spans="1:79" s="308" customFormat="1">
      <c r="A10" s="309" t="s">
        <v>139</v>
      </c>
      <c r="B10" s="308">
        <v>3</v>
      </c>
      <c r="C10" s="310">
        <v>11360997</v>
      </c>
      <c r="D10" s="600">
        <v>-0.33</v>
      </c>
      <c r="E10" s="600">
        <v>-0.14000000000000001</v>
      </c>
      <c r="F10" s="600" t="s">
        <v>206</v>
      </c>
      <c r="G10" s="600" t="s">
        <v>204</v>
      </c>
      <c r="H10" s="302">
        <v>-1.7564E-2</v>
      </c>
      <c r="I10" s="302">
        <v>9.443E-3</v>
      </c>
      <c r="J10" s="303">
        <v>6.2889E-2</v>
      </c>
      <c r="K10" s="311"/>
      <c r="L10" s="305">
        <v>6.1000000000000004E-3</v>
      </c>
      <c r="M10" s="305">
        <v>3.39E-2</v>
      </c>
      <c r="N10" s="306">
        <v>0.85740000000000005</v>
      </c>
      <c r="O10" s="306"/>
      <c r="P10" s="302">
        <v>0.46210390000000001</v>
      </c>
      <c r="Q10" s="302">
        <v>0.48041129999999999</v>
      </c>
      <c r="R10" s="303">
        <v>0.33610380000000001</v>
      </c>
      <c r="S10" s="306"/>
      <c r="T10" s="305">
        <v>4.2360369999999998E-3</v>
      </c>
      <c r="U10" s="305">
        <v>3.0251029999999999E-3</v>
      </c>
      <c r="V10" s="306">
        <v>0.16142490000000001</v>
      </c>
      <c r="W10" s="312"/>
      <c r="X10" s="302">
        <v>-1.8499999999999999E-2</v>
      </c>
      <c r="Y10" s="302">
        <v>2.2089999999999999E-2</v>
      </c>
      <c r="Z10" s="303">
        <v>0.40379999999999999</v>
      </c>
      <c r="AA10" s="312"/>
      <c r="AB10" s="305">
        <v>2.8E-3</v>
      </c>
      <c r="AC10" s="305">
        <v>1.3569999999999999E-3</v>
      </c>
      <c r="AD10" s="306">
        <v>3.9559999999999998E-2</v>
      </c>
      <c r="AE10" s="312"/>
      <c r="AF10" s="302">
        <v>3.0000000000000001E-3</v>
      </c>
      <c r="AG10" s="302">
        <v>2.3410000000000002E-3</v>
      </c>
      <c r="AH10" s="303">
        <v>0.1951</v>
      </c>
      <c r="AI10" s="312"/>
      <c r="AJ10" s="305">
        <v>0</v>
      </c>
      <c r="AK10" s="305">
        <v>5.9999999999999995E-4</v>
      </c>
      <c r="AL10" s="313">
        <v>0.95020000000000004</v>
      </c>
      <c r="AM10" s="312"/>
      <c r="AN10" s="302">
        <v>-6.1000000000000004E-3</v>
      </c>
      <c r="AO10" s="302">
        <v>2.7300000000000001E-2</v>
      </c>
      <c r="AP10" s="303">
        <v>0.82269999999999999</v>
      </c>
      <c r="AQ10" s="312"/>
      <c r="AR10" s="305">
        <v>-1.6000000000000001E-3</v>
      </c>
      <c r="AS10" s="305">
        <v>9.3779999999999992E-3</v>
      </c>
      <c r="AT10" s="306">
        <v>0.86350000000000005</v>
      </c>
      <c r="AU10" s="522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</row>
    <row r="11" spans="1:79" s="308" customFormat="1">
      <c r="A11" s="309" t="s">
        <v>141</v>
      </c>
      <c r="B11" s="308">
        <v>3</v>
      </c>
      <c r="C11" s="310">
        <v>27543655</v>
      </c>
      <c r="D11" s="600">
        <v>0.33</v>
      </c>
      <c r="E11" s="600">
        <v>0.17</v>
      </c>
      <c r="F11" s="600" t="s">
        <v>206</v>
      </c>
      <c r="G11" s="600" t="s">
        <v>204</v>
      </c>
      <c r="H11" s="302">
        <v>6.9800000000000001E-3</v>
      </c>
      <c r="I11" s="302">
        <v>9.1070000000000005E-3</v>
      </c>
      <c r="J11" s="303">
        <v>0.44338</v>
      </c>
      <c r="K11" s="311"/>
      <c r="L11" s="305">
        <v>-2.9000000000000001E-2</v>
      </c>
      <c r="M11" s="305">
        <v>2.98E-2</v>
      </c>
      <c r="N11" s="306">
        <v>0.33129999999999998</v>
      </c>
      <c r="O11" s="306"/>
      <c r="P11" s="302">
        <v>-0.3422559</v>
      </c>
      <c r="Q11" s="302">
        <v>0.45992280000000002</v>
      </c>
      <c r="R11" s="303">
        <v>0.45677990000000002</v>
      </c>
      <c r="S11" s="306"/>
      <c r="T11" s="305">
        <v>-2.3887729999999999E-3</v>
      </c>
      <c r="U11" s="305">
        <v>2.8742220000000001E-3</v>
      </c>
      <c r="V11" s="306">
        <v>0.4059159</v>
      </c>
      <c r="W11" s="312"/>
      <c r="X11" s="302">
        <v>-1.6199999999999999E-2</v>
      </c>
      <c r="Y11" s="302">
        <v>2.085E-2</v>
      </c>
      <c r="Z11" s="303">
        <v>0.43840000000000001</v>
      </c>
      <c r="AA11" s="312"/>
      <c r="AB11" s="305">
        <v>8.9999999999999998E-4</v>
      </c>
      <c r="AC11" s="305">
        <v>1.253E-3</v>
      </c>
      <c r="AD11" s="306">
        <v>0.48049999999999998</v>
      </c>
      <c r="AE11" s="312"/>
      <c r="AF11" s="302">
        <v>-5.0000000000000001E-4</v>
      </c>
      <c r="AG11" s="302">
        <v>2.2390000000000001E-3</v>
      </c>
      <c r="AH11" s="303">
        <v>0.82869999999999999</v>
      </c>
      <c r="AI11" s="312"/>
      <c r="AJ11" s="305">
        <v>1E-4</v>
      </c>
      <c r="AK11" s="305">
        <v>5.9999999999999995E-4</v>
      </c>
      <c r="AL11" s="313">
        <v>0.90539999999999998</v>
      </c>
      <c r="AM11" s="312"/>
      <c r="AN11" s="302">
        <v>2.3699999999999999E-2</v>
      </c>
      <c r="AO11" s="302">
        <v>2.7E-2</v>
      </c>
      <c r="AP11" s="303">
        <v>0.38030000000000003</v>
      </c>
      <c r="AQ11" s="312"/>
      <c r="AR11" s="305">
        <v>9.5999999999999992E-3</v>
      </c>
      <c r="AS11" s="305">
        <v>9.1769999999999994E-3</v>
      </c>
      <c r="AT11" s="306">
        <v>0.29809999999999998</v>
      </c>
      <c r="AU11" s="522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</row>
    <row r="12" spans="1:79" s="308" customFormat="1">
      <c r="A12" s="309" t="s">
        <v>143</v>
      </c>
      <c r="B12" s="308">
        <v>3</v>
      </c>
      <c r="C12" s="310">
        <v>41996136</v>
      </c>
      <c r="D12" s="600">
        <v>-0.11</v>
      </c>
      <c r="E12" s="600">
        <v>0.33</v>
      </c>
      <c r="F12" s="600" t="s">
        <v>203</v>
      </c>
      <c r="G12" s="600" t="s">
        <v>204</v>
      </c>
      <c r="H12" s="302">
        <v>-7.9649999999999999E-3</v>
      </c>
      <c r="I12" s="302">
        <v>1.1512E-2</v>
      </c>
      <c r="J12" s="303">
        <v>0.48903000000000002</v>
      </c>
      <c r="K12" s="311"/>
      <c r="L12" s="305">
        <v>5.9999999999999995E-4</v>
      </c>
      <c r="M12" s="305">
        <v>3.7999999999999999E-2</v>
      </c>
      <c r="N12" s="306">
        <v>0.9879</v>
      </c>
      <c r="O12" s="306"/>
      <c r="P12" s="302">
        <v>-0.12689739999999999</v>
      </c>
      <c r="Q12" s="302">
        <v>0.56580529999999996</v>
      </c>
      <c r="R12" s="303">
        <v>0.82254139999999998</v>
      </c>
      <c r="S12" s="306"/>
      <c r="T12" s="305">
        <v>3.301324E-3</v>
      </c>
      <c r="U12" s="305">
        <v>3.5576200000000001E-3</v>
      </c>
      <c r="V12" s="306">
        <v>0.35342899999999999</v>
      </c>
      <c r="W12" s="312"/>
      <c r="X12" s="302">
        <v>-3.5000000000000003E-2</v>
      </c>
      <c r="Y12" s="302">
        <v>2.743E-2</v>
      </c>
      <c r="Z12" s="303">
        <v>0.20280000000000001</v>
      </c>
      <c r="AA12" s="312"/>
      <c r="AB12" s="305">
        <v>8.9999999999999998E-4</v>
      </c>
      <c r="AC12" s="305">
        <v>1.67E-3</v>
      </c>
      <c r="AD12" s="306">
        <v>0.58979999999999999</v>
      </c>
      <c r="AE12" s="312"/>
      <c r="AF12" s="302">
        <v>7.1000000000000004E-3</v>
      </c>
      <c r="AG12" s="302">
        <v>2.8500000000000001E-3</v>
      </c>
      <c r="AH12" s="303">
        <v>1.1939999999999999E-2</v>
      </c>
      <c r="AI12" s="312"/>
      <c r="AJ12" s="305">
        <v>-5.9999999999999995E-4</v>
      </c>
      <c r="AK12" s="305">
        <v>8.0000000000000004E-4</v>
      </c>
      <c r="AL12" s="313">
        <v>0.47260000000000002</v>
      </c>
      <c r="AM12" s="312"/>
      <c r="AN12" s="302">
        <v>-0.01</v>
      </c>
      <c r="AO12" s="302">
        <v>3.4099999999999998E-2</v>
      </c>
      <c r="AP12" s="303">
        <v>0.76959999999999995</v>
      </c>
      <c r="AQ12" s="312"/>
      <c r="AR12" s="305">
        <v>-1.5800000000000002E-2</v>
      </c>
      <c r="AS12" s="305">
        <v>1.15E-2</v>
      </c>
      <c r="AT12" s="306">
        <v>0.17</v>
      </c>
      <c r="AU12" s="522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</row>
    <row r="13" spans="1:79" s="308" customFormat="1">
      <c r="A13" s="309" t="s">
        <v>145</v>
      </c>
      <c r="B13" s="308">
        <v>3</v>
      </c>
      <c r="C13" s="310">
        <v>48130893</v>
      </c>
      <c r="D13" s="600">
        <v>0.4</v>
      </c>
      <c r="E13" s="600">
        <v>0.3</v>
      </c>
      <c r="F13" s="600" t="s">
        <v>203</v>
      </c>
      <c r="G13" s="600" t="s">
        <v>204</v>
      </c>
      <c r="H13" s="302">
        <v>3.6469000000000001E-2</v>
      </c>
      <c r="I13" s="302">
        <v>9.2610000000000001E-3</v>
      </c>
      <c r="J13" s="303">
        <v>8.2999999999999998E-5</v>
      </c>
      <c r="K13" s="311"/>
      <c r="L13" s="305">
        <v>1.12E-2</v>
      </c>
      <c r="M13" s="305">
        <v>3.0700000000000002E-2</v>
      </c>
      <c r="N13" s="306">
        <v>0.7157</v>
      </c>
      <c r="O13" s="306"/>
      <c r="P13" s="302">
        <v>0.245364</v>
      </c>
      <c r="Q13" s="302">
        <v>0.46312029999999998</v>
      </c>
      <c r="R13" s="303">
        <v>0.59624619999999995</v>
      </c>
      <c r="S13" s="306"/>
      <c r="T13" s="305">
        <v>3.6530800000000001E-4</v>
      </c>
      <c r="U13" s="305">
        <v>2.9387469999999998E-3</v>
      </c>
      <c r="V13" s="306">
        <v>0.90107199999999998</v>
      </c>
      <c r="W13" s="312"/>
      <c r="X13" s="302">
        <v>1.5100000000000001E-2</v>
      </c>
      <c r="Y13" s="302">
        <v>2.1780000000000001E-2</v>
      </c>
      <c r="Z13" s="303">
        <v>0.48680000000000001</v>
      </c>
      <c r="AA13" s="312"/>
      <c r="AB13" s="305">
        <v>1.4E-3</v>
      </c>
      <c r="AC13" s="305">
        <v>1.3569999999999999E-3</v>
      </c>
      <c r="AD13" s="306">
        <v>0.30449999999999999</v>
      </c>
      <c r="AE13" s="312"/>
      <c r="AF13" s="302">
        <v>3.2000000000000002E-3</v>
      </c>
      <c r="AG13" s="302">
        <v>2.3410000000000002E-3</v>
      </c>
      <c r="AH13" s="303">
        <v>0.1711</v>
      </c>
      <c r="AI13" s="312"/>
      <c r="AJ13" s="305">
        <v>-4.0000000000000002E-4</v>
      </c>
      <c r="AK13" s="305">
        <v>6.9999999999999999E-4</v>
      </c>
      <c r="AL13" s="313">
        <v>0.54820000000000002</v>
      </c>
      <c r="AM13" s="312"/>
      <c r="AN13" s="302">
        <v>-5.3E-3</v>
      </c>
      <c r="AO13" s="302">
        <v>2.75E-2</v>
      </c>
      <c r="AP13" s="303">
        <v>0.84619999999999995</v>
      </c>
      <c r="AQ13" s="312"/>
      <c r="AR13" s="305">
        <v>-1.4E-3</v>
      </c>
      <c r="AS13" s="305">
        <v>9.58E-3</v>
      </c>
      <c r="AT13" s="306">
        <v>0.88160000000000005</v>
      </c>
      <c r="AU13" s="522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</row>
    <row r="14" spans="1:79" s="308" customFormat="1">
      <c r="A14" s="309" t="s">
        <v>278</v>
      </c>
      <c r="B14" s="308">
        <v>3</v>
      </c>
      <c r="C14" s="310">
        <v>169111915</v>
      </c>
      <c r="D14" s="600">
        <v>-0.44</v>
      </c>
      <c r="E14" s="600">
        <v>-0.24</v>
      </c>
      <c r="F14" s="600" t="s">
        <v>203</v>
      </c>
      <c r="G14" s="600" t="s">
        <v>204</v>
      </c>
      <c r="H14" s="302">
        <v>-1.2520999999999999E-2</v>
      </c>
      <c r="I14" s="302">
        <v>8.6189999999999999E-3</v>
      </c>
      <c r="J14" s="303">
        <v>0.14632300000000001</v>
      </c>
      <c r="K14" s="311"/>
      <c r="L14" s="305">
        <v>4.1999999999999997E-3</v>
      </c>
      <c r="M14" s="305">
        <v>2.8400000000000002E-2</v>
      </c>
      <c r="N14" s="306">
        <v>0.88290000000000002</v>
      </c>
      <c r="O14" s="306"/>
      <c r="P14" s="302">
        <v>4.608102E-2</v>
      </c>
      <c r="Q14" s="302">
        <v>0.4386389</v>
      </c>
      <c r="R14" s="303">
        <v>0.91633249999999999</v>
      </c>
      <c r="S14" s="306"/>
      <c r="T14" s="305">
        <v>-5.5540520000000003E-3</v>
      </c>
      <c r="U14" s="305">
        <v>2.7643580000000002E-3</v>
      </c>
      <c r="V14" s="306">
        <v>4.4519589999999998E-2</v>
      </c>
      <c r="W14" s="312"/>
      <c r="X14" s="302">
        <v>-1.03E-2</v>
      </c>
      <c r="Y14" s="302">
        <v>2.044E-2</v>
      </c>
      <c r="Z14" s="303">
        <v>0.61280000000000001</v>
      </c>
      <c r="AA14" s="312"/>
      <c r="AB14" s="305">
        <v>1.1000000000000001E-3</v>
      </c>
      <c r="AC14" s="305">
        <v>1.253E-3</v>
      </c>
      <c r="AD14" s="306">
        <v>0.3785</v>
      </c>
      <c r="AE14" s="312"/>
      <c r="AF14" s="302">
        <v>2.8999999999999998E-3</v>
      </c>
      <c r="AG14" s="302">
        <v>2.137E-3</v>
      </c>
      <c r="AH14" s="303">
        <v>0.18540000000000001</v>
      </c>
      <c r="AI14" s="312"/>
      <c r="AJ14" s="305">
        <v>6.9999999999999999E-4</v>
      </c>
      <c r="AK14" s="305">
        <v>5.9999999999999995E-4</v>
      </c>
      <c r="AL14" s="313">
        <v>0.22819999999999999</v>
      </c>
      <c r="AM14" s="312"/>
      <c r="AN14" s="302">
        <v>-1.8599999999999998E-2</v>
      </c>
      <c r="AO14" s="302">
        <v>2.58E-2</v>
      </c>
      <c r="AP14" s="303">
        <v>0.47210000000000002</v>
      </c>
      <c r="AQ14" s="312"/>
      <c r="AR14" s="305">
        <v>-3.3E-3</v>
      </c>
      <c r="AS14" s="305">
        <v>8.9750000000000003E-3</v>
      </c>
      <c r="AT14" s="306">
        <v>0.7097</v>
      </c>
      <c r="AU14" s="522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</row>
    <row r="15" spans="1:79" s="308" customFormat="1">
      <c r="A15" s="309" t="s">
        <v>279</v>
      </c>
      <c r="B15" s="308">
        <v>4</v>
      </c>
      <c r="C15" s="310">
        <v>81164723</v>
      </c>
      <c r="D15" s="600">
        <v>0.66</v>
      </c>
      <c r="E15" s="600">
        <v>0.39</v>
      </c>
      <c r="F15" s="600" t="s">
        <v>203</v>
      </c>
      <c r="G15" s="600" t="s">
        <v>204</v>
      </c>
      <c r="H15" s="302">
        <v>3.3391999999999998E-2</v>
      </c>
      <c r="I15" s="302">
        <v>9.7070000000000004E-3</v>
      </c>
      <c r="J15" s="303">
        <v>5.8600000000000004E-4</v>
      </c>
      <c r="K15" s="311"/>
      <c r="L15" s="305">
        <v>-1.8200000000000001E-2</v>
      </c>
      <c r="M15" s="305">
        <v>3.27E-2</v>
      </c>
      <c r="N15" s="306">
        <v>0.57730000000000004</v>
      </c>
      <c r="O15" s="306"/>
      <c r="P15" s="302">
        <v>0.44025540000000002</v>
      </c>
      <c r="Q15" s="302">
        <v>0.51564980000000005</v>
      </c>
      <c r="R15" s="303">
        <v>0.39322269999999998</v>
      </c>
      <c r="S15" s="306"/>
      <c r="T15" s="305">
        <v>2.274093E-3</v>
      </c>
      <c r="U15" s="305">
        <v>3.2946059999999998E-3</v>
      </c>
      <c r="V15" s="306">
        <v>0.49003869999999999</v>
      </c>
      <c r="W15" s="312"/>
      <c r="X15" s="302">
        <v>-3.8300000000000001E-2</v>
      </c>
      <c r="Y15" s="302">
        <v>2.3009999999999999E-2</v>
      </c>
      <c r="Z15" s="303">
        <v>9.6629999999999994E-2</v>
      </c>
      <c r="AA15" s="312"/>
      <c r="AB15" s="305">
        <v>4.4999999999999997E-3</v>
      </c>
      <c r="AC15" s="305">
        <v>1.4610000000000001E-3</v>
      </c>
      <c r="AD15" s="306">
        <v>1.495E-3</v>
      </c>
      <c r="AE15" s="312"/>
      <c r="AF15" s="302">
        <v>2.0000000000000001E-4</v>
      </c>
      <c r="AG15" s="302">
        <v>2.545E-3</v>
      </c>
      <c r="AH15" s="303">
        <v>0.9355</v>
      </c>
      <c r="AI15" s="312"/>
      <c r="AJ15" s="305">
        <v>-2.3999999999999998E-3</v>
      </c>
      <c r="AK15" s="305">
        <v>6.9999999999999999E-4</v>
      </c>
      <c r="AL15" s="313">
        <v>1.39E-3</v>
      </c>
      <c r="AM15" s="312"/>
      <c r="AN15" s="302">
        <v>-6.8099999999999994E-2</v>
      </c>
      <c r="AO15" s="302">
        <v>3.0800000000000001E-2</v>
      </c>
      <c r="AP15" s="303">
        <v>2.6980000000000001E-2</v>
      </c>
      <c r="AQ15" s="312"/>
      <c r="AR15" s="305">
        <v>-1.9099999999999999E-2</v>
      </c>
      <c r="AS15" s="305">
        <v>1.0789999999999999E-2</v>
      </c>
      <c r="AT15" s="306">
        <v>7.5120000000000006E-2</v>
      </c>
      <c r="AU15" s="522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</row>
    <row r="16" spans="1:79" s="308" customFormat="1">
      <c r="A16" s="309" t="s">
        <v>281</v>
      </c>
      <c r="B16" s="308">
        <v>4</v>
      </c>
      <c r="C16" s="310">
        <v>103188709</v>
      </c>
      <c r="D16" s="600">
        <v>-0.84</v>
      </c>
      <c r="E16" s="600">
        <v>-0.6</v>
      </c>
      <c r="F16" s="600" t="s">
        <v>203</v>
      </c>
      <c r="G16" s="600" t="s">
        <v>204</v>
      </c>
      <c r="H16" s="302">
        <v>6.4700000000000001E-3</v>
      </c>
      <c r="I16" s="302">
        <v>2.2262000000000001E-2</v>
      </c>
      <c r="J16" s="303">
        <v>0.77134999999999998</v>
      </c>
      <c r="K16" s="311"/>
      <c r="L16" s="305">
        <v>5.9799999999999999E-2</v>
      </c>
      <c r="M16" s="305">
        <v>6.5299999999999997E-2</v>
      </c>
      <c r="N16" s="306">
        <v>0.3599</v>
      </c>
      <c r="O16" s="306"/>
      <c r="P16" s="302">
        <v>-0.47505779999999997</v>
      </c>
      <c r="Q16" s="302">
        <v>0.82033630000000002</v>
      </c>
      <c r="R16" s="303">
        <v>0.56252080000000004</v>
      </c>
      <c r="S16" s="306"/>
      <c r="T16" s="305">
        <v>-6.2542229999999997E-3</v>
      </c>
      <c r="U16" s="305">
        <v>5.2160469999999997E-3</v>
      </c>
      <c r="V16" s="306">
        <v>0.23051430000000001</v>
      </c>
      <c r="W16" s="312"/>
      <c r="X16" s="302">
        <v>7.7299999999999994E-2</v>
      </c>
      <c r="Y16" s="302">
        <v>4.1500000000000002E-2</v>
      </c>
      <c r="Z16" s="303">
        <v>6.2560000000000004E-2</v>
      </c>
      <c r="AA16" s="312"/>
      <c r="AB16" s="305">
        <v>-5.8999999999999999E-3</v>
      </c>
      <c r="AC16" s="305">
        <v>2.5049999999999998E-3</v>
      </c>
      <c r="AD16" s="306">
        <v>2.0320000000000001E-2</v>
      </c>
      <c r="AE16" s="312"/>
      <c r="AF16" s="302">
        <v>-1.5E-3</v>
      </c>
      <c r="AG16" s="302">
        <v>4.3769999999999998E-3</v>
      </c>
      <c r="AH16" s="303">
        <v>0.74180000000000001</v>
      </c>
      <c r="AI16" s="312"/>
      <c r="AJ16" s="305">
        <v>3.5000000000000001E-3</v>
      </c>
      <c r="AK16" s="305">
        <v>1.5E-3</v>
      </c>
      <c r="AL16" s="313">
        <v>2.0650000000000002E-2</v>
      </c>
      <c r="AM16" s="312"/>
      <c r="AN16" s="302">
        <v>2.0899999999999998E-2</v>
      </c>
      <c r="AO16" s="302">
        <v>5.1400000000000001E-2</v>
      </c>
      <c r="AP16" s="303">
        <v>0.68379999999999996</v>
      </c>
      <c r="AQ16" s="312"/>
      <c r="AR16" s="305">
        <v>2.0199999999999999E-2</v>
      </c>
      <c r="AS16" s="305">
        <v>1.8249999999999999E-2</v>
      </c>
      <c r="AT16" s="306">
        <v>0.26879999999999998</v>
      </c>
      <c r="AU16" s="522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</row>
    <row r="17" spans="1:65" s="308" customFormat="1">
      <c r="A17" s="309" t="s">
        <v>283</v>
      </c>
      <c r="B17" s="308">
        <v>4</v>
      </c>
      <c r="C17" s="310">
        <v>156441314</v>
      </c>
      <c r="D17" s="600">
        <v>-0.35</v>
      </c>
      <c r="E17" s="600">
        <v>-0.16</v>
      </c>
      <c r="F17" s="600" t="s">
        <v>206</v>
      </c>
      <c r="G17" s="600" t="s">
        <v>205</v>
      </c>
      <c r="H17" s="302">
        <v>-3.1808999999999997E-2</v>
      </c>
      <c r="I17" s="302">
        <v>9.0589999999999993E-3</v>
      </c>
      <c r="J17" s="303">
        <v>4.4900000000000002E-4</v>
      </c>
      <c r="K17" s="311"/>
      <c r="L17" s="305">
        <v>-7.0300000000000001E-2</v>
      </c>
      <c r="M17" s="305">
        <v>2.98E-2</v>
      </c>
      <c r="N17" s="306">
        <v>1.8440000000000002E-2</v>
      </c>
      <c r="O17" s="306"/>
      <c r="P17" s="302">
        <v>0.6747763</v>
      </c>
      <c r="Q17" s="302">
        <v>0.46528419999999998</v>
      </c>
      <c r="R17" s="303">
        <v>0.14699010000000001</v>
      </c>
      <c r="S17" s="306"/>
      <c r="T17" s="305">
        <v>-1.1917469999999999E-3</v>
      </c>
      <c r="U17" s="305">
        <v>2.9531380000000001E-3</v>
      </c>
      <c r="V17" s="306">
        <v>0.68654159999999997</v>
      </c>
      <c r="W17" s="312"/>
      <c r="X17" s="302">
        <v>-2.75E-2</v>
      </c>
      <c r="Y17" s="302">
        <v>2.1569999999999999E-2</v>
      </c>
      <c r="Z17" s="303">
        <v>0.20200000000000001</v>
      </c>
      <c r="AA17" s="312"/>
      <c r="AB17" s="305">
        <v>2.0999999999999999E-3</v>
      </c>
      <c r="AC17" s="305">
        <v>1.3569999999999999E-3</v>
      </c>
      <c r="AD17" s="306">
        <v>0.106</v>
      </c>
      <c r="AE17" s="312"/>
      <c r="AF17" s="302">
        <v>8.0000000000000004E-4</v>
      </c>
      <c r="AG17" s="302">
        <v>2.3410000000000002E-3</v>
      </c>
      <c r="AH17" s="303">
        <v>0.74309999999999998</v>
      </c>
      <c r="AI17" s="312"/>
      <c r="AJ17" s="305">
        <v>-8.9999999999999998E-4</v>
      </c>
      <c r="AK17" s="305">
        <v>6.9999999999999999E-4</v>
      </c>
      <c r="AL17" s="313">
        <v>0.17610000000000001</v>
      </c>
      <c r="AM17" s="312"/>
      <c r="AN17" s="302">
        <v>-2.0999999999999999E-3</v>
      </c>
      <c r="AO17" s="302">
        <v>2.76E-2</v>
      </c>
      <c r="AP17" s="303">
        <v>0.93820000000000003</v>
      </c>
      <c r="AQ17" s="312"/>
      <c r="AR17" s="305">
        <v>2.2000000000000001E-3</v>
      </c>
      <c r="AS17" s="305">
        <v>9.58E-3</v>
      </c>
      <c r="AT17" s="306">
        <v>0.81530000000000002</v>
      </c>
      <c r="AU17" s="522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</row>
    <row r="18" spans="1:65" s="308" customFormat="1">
      <c r="A18" s="309" t="s">
        <v>285</v>
      </c>
      <c r="B18" s="308">
        <v>5</v>
      </c>
      <c r="C18" s="310">
        <v>32831939</v>
      </c>
      <c r="D18" s="600">
        <v>-0.49</v>
      </c>
      <c r="E18" s="600">
        <v>-0.23</v>
      </c>
      <c r="F18" s="600" t="s">
        <v>203</v>
      </c>
      <c r="G18" s="600" t="s">
        <v>204</v>
      </c>
      <c r="H18" s="302">
        <v>-2.4285999999999999E-2</v>
      </c>
      <c r="I18" s="302">
        <v>8.7019999999999997E-3</v>
      </c>
      <c r="J18" s="303">
        <v>5.2729999999999999E-3</v>
      </c>
      <c r="K18" s="311"/>
      <c r="L18" s="305">
        <v>-1.5100000000000001E-2</v>
      </c>
      <c r="M18" s="305">
        <v>2.9100000000000001E-2</v>
      </c>
      <c r="N18" s="306">
        <v>0.60519999999999996</v>
      </c>
      <c r="O18" s="306"/>
      <c r="P18" s="302">
        <v>-0.72590390000000005</v>
      </c>
      <c r="Q18" s="302">
        <v>0.44641690000000001</v>
      </c>
      <c r="R18" s="303">
        <v>0.1039354</v>
      </c>
      <c r="S18" s="306"/>
      <c r="T18" s="305">
        <v>-2.7209449999999998E-3</v>
      </c>
      <c r="U18" s="305">
        <v>2.8177599999999999E-3</v>
      </c>
      <c r="V18" s="306">
        <v>0.33422370000000001</v>
      </c>
      <c r="W18" s="312"/>
      <c r="X18" s="302">
        <v>-2.2200000000000001E-2</v>
      </c>
      <c r="Y18" s="302">
        <v>2.0750000000000001E-2</v>
      </c>
      <c r="Z18" s="303">
        <v>0.28489999999999999</v>
      </c>
      <c r="AA18" s="312"/>
      <c r="AB18" s="305">
        <v>2.9999999999999997E-4</v>
      </c>
      <c r="AC18" s="305">
        <v>1.253E-3</v>
      </c>
      <c r="AD18" s="306">
        <v>0.83930000000000005</v>
      </c>
      <c r="AE18" s="312"/>
      <c r="AF18" s="302">
        <v>-4.1000000000000003E-3</v>
      </c>
      <c r="AG18" s="302">
        <v>2.2390000000000001E-3</v>
      </c>
      <c r="AH18" s="303">
        <v>6.9379999999999997E-2</v>
      </c>
      <c r="AI18" s="312"/>
      <c r="AJ18" s="305">
        <v>8.0000000000000004E-4</v>
      </c>
      <c r="AK18" s="305">
        <v>5.9999999999999995E-4</v>
      </c>
      <c r="AL18" s="313">
        <v>0.2404</v>
      </c>
      <c r="AM18" s="312"/>
      <c r="AN18" s="302">
        <v>3.2599999999999997E-2</v>
      </c>
      <c r="AO18" s="302">
        <v>2.63E-2</v>
      </c>
      <c r="AP18" s="303">
        <v>0.21529999999999999</v>
      </c>
      <c r="AQ18" s="312"/>
      <c r="AR18" s="305">
        <v>4.4999999999999997E-3</v>
      </c>
      <c r="AS18" s="305">
        <v>9.1769999999999994E-3</v>
      </c>
      <c r="AT18" s="306">
        <v>0.62529999999999997</v>
      </c>
      <c r="AU18" s="522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</row>
    <row r="19" spans="1:65" s="308" customFormat="1">
      <c r="A19" s="309" t="s">
        <v>287</v>
      </c>
      <c r="B19" s="308">
        <v>5</v>
      </c>
      <c r="C19" s="310">
        <v>157845402</v>
      </c>
      <c r="D19" s="600">
        <v>-0.38</v>
      </c>
      <c r="E19" s="600">
        <v>-0.23</v>
      </c>
      <c r="F19" s="600" t="s">
        <v>203</v>
      </c>
      <c r="G19" s="600" t="s">
        <v>204</v>
      </c>
      <c r="H19" s="302">
        <v>-1.7177999999999999E-2</v>
      </c>
      <c r="I19" s="302">
        <v>1.0146000000000001E-2</v>
      </c>
      <c r="J19" s="303">
        <v>9.0464000000000003E-2</v>
      </c>
      <c r="K19" s="311"/>
      <c r="L19" s="305">
        <v>3.5000000000000001E-3</v>
      </c>
      <c r="M19" s="305">
        <v>2.9700000000000001E-2</v>
      </c>
      <c r="N19" s="306">
        <v>0.9052</v>
      </c>
      <c r="O19" s="306"/>
      <c r="P19" s="302">
        <v>0.12040099999999999</v>
      </c>
      <c r="Q19" s="302">
        <v>0.44952150000000002</v>
      </c>
      <c r="R19" s="303">
        <v>0.78882059999999998</v>
      </c>
      <c r="S19" s="306"/>
      <c r="T19" s="305">
        <v>-2.4784600000000003E-4</v>
      </c>
      <c r="U19" s="305">
        <v>2.8358770000000001E-3</v>
      </c>
      <c r="V19" s="306">
        <v>0.93035630000000002</v>
      </c>
      <c r="W19" s="312"/>
      <c r="X19" s="302">
        <v>2.3999999999999998E-3</v>
      </c>
      <c r="Y19" s="302">
        <v>2.1160000000000002E-2</v>
      </c>
      <c r="Z19" s="303">
        <v>0.90959999999999996</v>
      </c>
      <c r="AA19" s="312"/>
      <c r="AB19" s="305">
        <v>-1.8E-3</v>
      </c>
      <c r="AC19" s="305">
        <v>1.253E-3</v>
      </c>
      <c r="AD19" s="306">
        <v>0.16009999999999999</v>
      </c>
      <c r="AE19" s="312"/>
      <c r="AF19" s="302">
        <v>-1.2999999999999999E-3</v>
      </c>
      <c r="AG19" s="302">
        <v>2.2390000000000001E-3</v>
      </c>
      <c r="AH19" s="303">
        <v>0.57520000000000004</v>
      </c>
      <c r="AI19" s="312"/>
      <c r="AJ19" s="305">
        <v>5.9999999999999995E-4</v>
      </c>
      <c r="AK19" s="305">
        <v>5.9999999999999995E-4</v>
      </c>
      <c r="AL19" s="313">
        <v>0.33539999999999998</v>
      </c>
      <c r="AM19" s="312"/>
      <c r="AN19" s="302">
        <v>-4.4900000000000002E-2</v>
      </c>
      <c r="AO19" s="302">
        <v>2.7199999999999998E-2</v>
      </c>
      <c r="AP19" s="303">
        <v>9.9299999999999999E-2</v>
      </c>
      <c r="AQ19" s="312"/>
      <c r="AR19" s="305">
        <v>-1.35E-2</v>
      </c>
      <c r="AS19" s="305">
        <v>9.2770000000000005E-3</v>
      </c>
      <c r="AT19" s="306">
        <v>0.1464</v>
      </c>
      <c r="AU19" s="522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</row>
    <row r="20" spans="1:65" s="308" customFormat="1">
      <c r="A20" s="309" t="s">
        <v>289</v>
      </c>
      <c r="B20" s="308">
        <v>6</v>
      </c>
      <c r="C20" s="310">
        <v>26091179</v>
      </c>
      <c r="D20" s="600">
        <v>-0.6</v>
      </c>
      <c r="E20" s="600">
        <v>-0.43</v>
      </c>
      <c r="F20" s="600" t="s">
        <v>204</v>
      </c>
      <c r="G20" s="600" t="s">
        <v>205</v>
      </c>
      <c r="H20" s="302">
        <v>-5.9490000000000003E-3</v>
      </c>
      <c r="I20" s="302">
        <v>1.3244000000000001E-2</v>
      </c>
      <c r="J20" s="303">
        <v>0.65329099999999996</v>
      </c>
      <c r="K20" s="311"/>
      <c r="L20" s="305">
        <v>-8.3900000000000002E-2</v>
      </c>
      <c r="M20" s="305">
        <v>4.1000000000000002E-2</v>
      </c>
      <c r="N20" s="306">
        <v>4.0969999999999999E-2</v>
      </c>
      <c r="O20" s="306"/>
      <c r="P20" s="302">
        <v>-0.41003869999999998</v>
      </c>
      <c r="Q20" s="302">
        <v>0.62553650000000005</v>
      </c>
      <c r="R20" s="303">
        <v>0.5121464</v>
      </c>
      <c r="S20" s="306"/>
      <c r="T20" s="305">
        <v>-2.7442859999999999E-3</v>
      </c>
      <c r="U20" s="305">
        <v>3.9531219999999999E-3</v>
      </c>
      <c r="V20" s="306">
        <v>0.48755219999999999</v>
      </c>
      <c r="W20" s="312"/>
      <c r="X20" s="302">
        <v>3.4700000000000002E-2</v>
      </c>
      <c r="Y20" s="302">
        <v>2.9790000000000001E-2</v>
      </c>
      <c r="Z20" s="303">
        <v>0.2437</v>
      </c>
      <c r="AA20" s="312"/>
      <c r="AB20" s="305">
        <v>-5.0000000000000001E-3</v>
      </c>
      <c r="AC20" s="305">
        <v>1.7750000000000001E-3</v>
      </c>
      <c r="AD20" s="306">
        <v>5.4510000000000001E-3</v>
      </c>
      <c r="AE20" s="312"/>
      <c r="AF20" s="302">
        <v>4.5999999999999999E-3</v>
      </c>
      <c r="AG20" s="302">
        <v>3.1549999999999998E-3</v>
      </c>
      <c r="AH20" s="303">
        <v>0.1512</v>
      </c>
      <c r="AI20" s="312"/>
      <c r="AJ20" s="305">
        <v>3.0000000000000001E-3</v>
      </c>
      <c r="AK20" s="305">
        <v>1E-3</v>
      </c>
      <c r="AL20" s="313">
        <v>1.8710000000000001E-3</v>
      </c>
      <c r="AM20" s="312"/>
      <c r="AN20" s="302">
        <v>6.7999999999999996E-3</v>
      </c>
      <c r="AO20" s="302">
        <v>3.7999999999999999E-2</v>
      </c>
      <c r="AP20" s="303">
        <v>0.85840000000000005</v>
      </c>
      <c r="AQ20" s="312"/>
      <c r="AR20" s="305">
        <v>-2.5000000000000001E-3</v>
      </c>
      <c r="AS20" s="305">
        <v>1.281E-2</v>
      </c>
      <c r="AT20" s="306">
        <v>0.84660000000000002</v>
      </c>
      <c r="AU20" s="522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</row>
    <row r="21" spans="1:65" s="308" customFormat="1">
      <c r="A21" s="309" t="s">
        <v>291</v>
      </c>
      <c r="B21" s="308">
        <v>6</v>
      </c>
      <c r="C21" s="310">
        <v>32605884</v>
      </c>
      <c r="D21" s="600">
        <v>-0.28999999999999998</v>
      </c>
      <c r="E21" s="600">
        <v>-0.37</v>
      </c>
      <c r="F21" s="600" t="s">
        <v>203</v>
      </c>
      <c r="G21" s="600" t="s">
        <v>204</v>
      </c>
      <c r="H21" s="302">
        <v>-2.3712E-2</v>
      </c>
      <c r="I21" s="302">
        <v>1.3594999999999999E-2</v>
      </c>
      <c r="J21" s="303">
        <v>8.1143999999999994E-2</v>
      </c>
      <c r="K21" s="311"/>
      <c r="L21" s="305">
        <v>-2.69E-2</v>
      </c>
      <c r="M21" s="305">
        <v>4.3499999999999997E-2</v>
      </c>
      <c r="N21" s="306">
        <v>0.53659999999999997</v>
      </c>
      <c r="O21" s="306"/>
      <c r="P21" s="302">
        <v>-0.39290619999999998</v>
      </c>
      <c r="Q21" s="302">
        <v>0.6757531</v>
      </c>
      <c r="R21" s="303">
        <v>0.56094759999999999</v>
      </c>
      <c r="S21" s="306"/>
      <c r="T21" s="305">
        <v>-4.9871739999999996E-3</v>
      </c>
      <c r="U21" s="305">
        <v>4.3116580000000003E-3</v>
      </c>
      <c r="V21" s="306">
        <v>0.2474064</v>
      </c>
      <c r="W21" s="312"/>
      <c r="X21" s="302">
        <v>0.02</v>
      </c>
      <c r="Y21" s="302">
        <v>3.1329999999999997E-2</v>
      </c>
      <c r="Z21" s="303">
        <v>0.52249999999999996</v>
      </c>
      <c r="AA21" s="312"/>
      <c r="AB21" s="305">
        <v>-4.1000000000000003E-3</v>
      </c>
      <c r="AC21" s="305">
        <v>1.879E-3</v>
      </c>
      <c r="AD21" s="306">
        <v>3.3770000000000001E-2</v>
      </c>
      <c r="AE21" s="312"/>
      <c r="AF21" s="302">
        <v>-8.3000000000000001E-3</v>
      </c>
      <c r="AG21" s="302">
        <v>3.4610000000000001E-3</v>
      </c>
      <c r="AH21" s="303">
        <v>1.7659999999999999E-2</v>
      </c>
      <c r="AI21" s="312"/>
      <c r="AJ21" s="305">
        <v>1.4E-3</v>
      </c>
      <c r="AK21" s="305">
        <v>1E-3</v>
      </c>
      <c r="AL21" s="313">
        <v>0.1638</v>
      </c>
      <c r="AM21" s="312"/>
      <c r="AN21" s="302">
        <v>-1.8700000000000001E-2</v>
      </c>
      <c r="AO21" s="302">
        <v>4.0099999999999997E-2</v>
      </c>
      <c r="AP21" s="303">
        <v>0.64180000000000004</v>
      </c>
      <c r="AQ21" s="312"/>
      <c r="AR21" s="305">
        <v>-1.2999999999999999E-3</v>
      </c>
      <c r="AS21" s="305">
        <v>1.4019999999999999E-2</v>
      </c>
      <c r="AT21" s="306">
        <v>0.92359999999999998</v>
      </c>
      <c r="AU21" s="522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</row>
    <row r="22" spans="1:65" s="308" customFormat="1">
      <c r="A22" s="309" t="s">
        <v>166</v>
      </c>
      <c r="B22" s="308">
        <v>7</v>
      </c>
      <c r="C22" s="310">
        <v>106410777</v>
      </c>
      <c r="D22" s="600">
        <v>0.62</v>
      </c>
      <c r="E22" s="600">
        <v>0.06</v>
      </c>
      <c r="F22" s="600" t="s">
        <v>206</v>
      </c>
      <c r="G22" s="600" t="s">
        <v>205</v>
      </c>
      <c r="H22" s="302">
        <v>2.4282999999999999E-2</v>
      </c>
      <c r="I22" s="302">
        <v>1.0152E-2</v>
      </c>
      <c r="J22" s="303">
        <v>1.6781000000000001E-2</v>
      </c>
      <c r="K22" s="311"/>
      <c r="L22" s="305">
        <v>-8.0000000000000004E-4</v>
      </c>
      <c r="M22" s="305">
        <v>3.5900000000000001E-2</v>
      </c>
      <c r="N22" s="306">
        <v>0.98140000000000005</v>
      </c>
      <c r="O22" s="306"/>
      <c r="P22" s="302">
        <v>-0.17067450000000001</v>
      </c>
      <c r="Q22" s="302">
        <v>0.54062569999999999</v>
      </c>
      <c r="R22" s="303">
        <v>0.75223169999999995</v>
      </c>
      <c r="S22" s="306"/>
      <c r="T22" s="305">
        <v>-2.0527300000000001E-4</v>
      </c>
      <c r="U22" s="305">
        <v>3.428052E-3</v>
      </c>
      <c r="V22" s="306">
        <v>0.95225079999999995</v>
      </c>
      <c r="W22" s="312"/>
      <c r="X22" s="302">
        <v>5.5800000000000002E-2</v>
      </c>
      <c r="Y22" s="302">
        <v>2.4760000000000001E-2</v>
      </c>
      <c r="Z22" s="303">
        <v>2.435E-2</v>
      </c>
      <c r="AA22" s="312"/>
      <c r="AB22" s="305">
        <v>-1.9E-3</v>
      </c>
      <c r="AC22" s="305">
        <v>1.5659999999999999E-3</v>
      </c>
      <c r="AD22" s="306">
        <v>0.2155</v>
      </c>
      <c r="AE22" s="312"/>
      <c r="AF22" s="302">
        <v>-4.0000000000000002E-4</v>
      </c>
      <c r="AG22" s="302">
        <v>2.6459999999999999E-3</v>
      </c>
      <c r="AH22" s="303">
        <v>0.87250000000000005</v>
      </c>
      <c r="AI22" s="312"/>
      <c r="AJ22" s="305">
        <v>4.0000000000000002E-4</v>
      </c>
      <c r="AK22" s="305">
        <v>8.0000000000000004E-4</v>
      </c>
      <c r="AL22" s="313">
        <v>0.65739999999999998</v>
      </c>
      <c r="AM22" s="312"/>
      <c r="AN22" s="302">
        <v>3.1600000000000003E-2</v>
      </c>
      <c r="AO22" s="302">
        <v>3.2000000000000001E-2</v>
      </c>
      <c r="AP22" s="303">
        <v>0.32340000000000002</v>
      </c>
      <c r="AQ22" s="312"/>
      <c r="AR22" s="305">
        <v>3.5000000000000001E-3</v>
      </c>
      <c r="AS22" s="305">
        <v>1.099E-2</v>
      </c>
      <c r="AT22" s="306">
        <v>0.74760000000000004</v>
      </c>
      <c r="AU22" s="522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</row>
    <row r="23" spans="1:65" s="308" customFormat="1">
      <c r="A23" s="309" t="s">
        <v>168</v>
      </c>
      <c r="B23" s="308">
        <v>8</v>
      </c>
      <c r="C23" s="310">
        <v>11433909</v>
      </c>
      <c r="D23" s="600">
        <v>0.38</v>
      </c>
      <c r="E23" s="600">
        <v>0.17</v>
      </c>
      <c r="F23" s="600" t="s">
        <v>203</v>
      </c>
      <c r="G23" s="600" t="s">
        <v>204</v>
      </c>
      <c r="H23" s="302">
        <v>-9.325E-3</v>
      </c>
      <c r="I23" s="302">
        <v>9.0679999999999997E-3</v>
      </c>
      <c r="J23" s="303">
        <v>0.303788</v>
      </c>
      <c r="K23" s="311"/>
      <c r="L23" s="305">
        <v>-2.1700000000000001E-2</v>
      </c>
      <c r="M23" s="305">
        <v>2.87E-2</v>
      </c>
      <c r="N23" s="306">
        <v>0.44929999999999998</v>
      </c>
      <c r="O23" s="306"/>
      <c r="P23" s="302">
        <v>0.1973287</v>
      </c>
      <c r="Q23" s="302">
        <v>0.43822660000000002</v>
      </c>
      <c r="R23" s="303">
        <v>0.65250200000000003</v>
      </c>
      <c r="S23" s="306"/>
      <c r="T23" s="305">
        <v>2.030151E-3</v>
      </c>
      <c r="U23" s="305">
        <v>2.763681E-3</v>
      </c>
      <c r="V23" s="306">
        <v>0.46259400000000001</v>
      </c>
      <c r="W23" s="312"/>
      <c r="X23" s="302">
        <v>-2.86E-2</v>
      </c>
      <c r="Y23" s="302">
        <v>2.044E-2</v>
      </c>
      <c r="Z23" s="303">
        <v>0.161</v>
      </c>
      <c r="AA23" s="312"/>
      <c r="AB23" s="305">
        <v>3.5999999999999999E-3</v>
      </c>
      <c r="AC23" s="305">
        <v>1.253E-3</v>
      </c>
      <c r="AD23" s="306">
        <v>5.2900000000000004E-3</v>
      </c>
      <c r="AE23" s="312"/>
      <c r="AF23" s="302">
        <v>1.1000000000000001E-3</v>
      </c>
      <c r="AG23" s="302">
        <v>2.2390000000000001E-3</v>
      </c>
      <c r="AH23" s="303">
        <v>0.61180000000000001</v>
      </c>
      <c r="AI23" s="312"/>
      <c r="AJ23" s="305">
        <v>-5.0000000000000001E-4</v>
      </c>
      <c r="AK23" s="305">
        <v>5.9999999999999995E-4</v>
      </c>
      <c r="AL23" s="313">
        <v>0.41639999999999999</v>
      </c>
      <c r="AM23" s="312"/>
      <c r="AN23" s="302">
        <v>2.58E-2</v>
      </c>
      <c r="AO23" s="302">
        <v>2.7E-2</v>
      </c>
      <c r="AP23" s="303">
        <v>0.33879999999999999</v>
      </c>
      <c r="AQ23" s="312"/>
      <c r="AR23" s="305">
        <v>8.3000000000000001E-3</v>
      </c>
      <c r="AS23" s="305">
        <v>9.4789999999999996E-3</v>
      </c>
      <c r="AT23" s="306">
        <v>0.37690000000000001</v>
      </c>
      <c r="AU23" s="522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</row>
    <row r="24" spans="1:65" s="308" customFormat="1">
      <c r="A24" s="309" t="s">
        <v>170</v>
      </c>
      <c r="B24" s="308">
        <v>10</v>
      </c>
      <c r="C24" s="310">
        <v>18740632</v>
      </c>
      <c r="D24" s="600">
        <v>-0.4</v>
      </c>
      <c r="E24" s="600">
        <v>-0.33</v>
      </c>
      <c r="F24" s="600" t="s">
        <v>203</v>
      </c>
      <c r="G24" s="600" t="s">
        <v>204</v>
      </c>
      <c r="H24" s="302">
        <v>-2.4497000000000001E-2</v>
      </c>
      <c r="I24" s="302">
        <v>9.2770000000000005E-3</v>
      </c>
      <c r="J24" s="303">
        <v>8.2939999999999993E-3</v>
      </c>
      <c r="K24" s="311"/>
      <c r="L24" s="305">
        <v>-9.2100000000000001E-2</v>
      </c>
      <c r="M24" s="305">
        <v>3.09E-2</v>
      </c>
      <c r="N24" s="306">
        <v>2.875E-3</v>
      </c>
      <c r="O24" s="306"/>
      <c r="P24" s="302">
        <v>-4.909703E-2</v>
      </c>
      <c r="Q24" s="302">
        <v>0.46419369999999999</v>
      </c>
      <c r="R24" s="303">
        <v>0.91576610000000003</v>
      </c>
      <c r="S24" s="306"/>
      <c r="T24" s="305">
        <v>4.0639199999999999E-4</v>
      </c>
      <c r="U24" s="305">
        <v>2.9361349999999999E-3</v>
      </c>
      <c r="V24" s="306">
        <v>0.88991589999999998</v>
      </c>
      <c r="W24" s="312"/>
      <c r="X24" s="302" t="s">
        <v>924</v>
      </c>
      <c r="Y24" s="302" t="s">
        <v>924</v>
      </c>
      <c r="Z24" s="303" t="s">
        <v>924</v>
      </c>
      <c r="AA24" s="312"/>
      <c r="AB24" s="305" t="s">
        <v>924</v>
      </c>
      <c r="AC24" s="305" t="s">
        <v>924</v>
      </c>
      <c r="AD24" s="306" t="s">
        <v>924</v>
      </c>
      <c r="AE24" s="312"/>
      <c r="AF24" s="302" t="s">
        <v>924</v>
      </c>
      <c r="AG24" s="302" t="s">
        <v>924</v>
      </c>
      <c r="AH24" s="303" t="s">
        <v>924</v>
      </c>
      <c r="AI24" s="312"/>
      <c r="AJ24" s="305">
        <v>-2.0000000000000001E-4</v>
      </c>
      <c r="AK24" s="305">
        <v>6.9999999999999999E-4</v>
      </c>
      <c r="AL24" s="313">
        <v>0.75900000000000001</v>
      </c>
      <c r="AM24" s="312"/>
      <c r="AN24" s="302" t="s">
        <v>924</v>
      </c>
      <c r="AO24" s="302" t="s">
        <v>924</v>
      </c>
      <c r="AP24" s="303" t="s">
        <v>924</v>
      </c>
      <c r="AQ24" s="312"/>
      <c r="AR24" s="305" t="s">
        <v>924</v>
      </c>
      <c r="AS24" s="305" t="s">
        <v>924</v>
      </c>
      <c r="AT24" s="306" t="s">
        <v>924</v>
      </c>
      <c r="AU24" s="522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</row>
    <row r="25" spans="1:65" s="308" customFormat="1">
      <c r="A25" s="309" t="s">
        <v>183</v>
      </c>
      <c r="B25" s="308">
        <v>10</v>
      </c>
      <c r="C25" s="310">
        <v>63533663</v>
      </c>
      <c r="D25" s="600">
        <v>-0.56000000000000005</v>
      </c>
      <c r="E25" s="600">
        <v>-0.41</v>
      </c>
      <c r="F25" s="600" t="s">
        <v>206</v>
      </c>
      <c r="G25" s="600" t="s">
        <v>203</v>
      </c>
      <c r="H25" s="302">
        <v>-3.2523999999999997E-2</v>
      </c>
      <c r="I25" s="302">
        <v>1.1131E-2</v>
      </c>
      <c r="J25" s="303">
        <v>3.4910000000000002E-3</v>
      </c>
      <c r="K25" s="311"/>
      <c r="L25" s="305">
        <v>-2.92E-2</v>
      </c>
      <c r="M25" s="305">
        <v>3.8199999999999998E-2</v>
      </c>
      <c r="N25" s="306">
        <v>0.44400000000000001</v>
      </c>
      <c r="O25" s="306"/>
      <c r="P25" s="302">
        <v>-0.79685019999999995</v>
      </c>
      <c r="Q25" s="302">
        <v>0.57969519999999997</v>
      </c>
      <c r="R25" s="303">
        <v>0.16925490000000001</v>
      </c>
      <c r="S25" s="306"/>
      <c r="T25" s="305">
        <v>-5.6551450000000003E-3</v>
      </c>
      <c r="U25" s="305">
        <v>3.668415E-3</v>
      </c>
      <c r="V25" s="306">
        <v>0.12317640000000001</v>
      </c>
      <c r="W25" s="312"/>
      <c r="X25" s="302">
        <v>-8.3999999999999995E-3</v>
      </c>
      <c r="Y25" s="302">
        <v>2.63E-2</v>
      </c>
      <c r="Z25" s="303">
        <v>0.74929999999999997</v>
      </c>
      <c r="AA25" s="312"/>
      <c r="AB25" s="305">
        <v>2.9999999999999997E-4</v>
      </c>
      <c r="AC25" s="305">
        <v>1.67E-3</v>
      </c>
      <c r="AD25" s="306">
        <v>0.84960000000000002</v>
      </c>
      <c r="AE25" s="312"/>
      <c r="AF25" s="302">
        <v>-3.8E-3</v>
      </c>
      <c r="AG25" s="302">
        <v>2.8500000000000001E-3</v>
      </c>
      <c r="AH25" s="303">
        <v>0.19020000000000001</v>
      </c>
      <c r="AI25" s="312"/>
      <c r="AJ25" s="305">
        <v>1.1999999999999999E-3</v>
      </c>
      <c r="AK25" s="305">
        <v>8.0000000000000004E-4</v>
      </c>
      <c r="AL25" s="313">
        <v>0.16739999999999999</v>
      </c>
      <c r="AM25" s="312"/>
      <c r="AN25" s="302">
        <v>-5.0000000000000001E-4</v>
      </c>
      <c r="AO25" s="302">
        <v>3.39E-2</v>
      </c>
      <c r="AP25" s="303">
        <v>0.98740000000000006</v>
      </c>
      <c r="AQ25" s="312"/>
      <c r="AR25" s="305">
        <v>-1.21E-2</v>
      </c>
      <c r="AS25" s="305">
        <v>1.17E-2</v>
      </c>
      <c r="AT25" s="306">
        <v>0.30330000000000001</v>
      </c>
      <c r="AU25" s="522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</row>
    <row r="26" spans="1:65" s="308" customFormat="1">
      <c r="A26" s="309" t="s">
        <v>231</v>
      </c>
      <c r="B26" s="308">
        <v>10</v>
      </c>
      <c r="C26" s="310">
        <v>95895940</v>
      </c>
      <c r="D26" s="600">
        <v>-0.49</v>
      </c>
      <c r="E26" s="600">
        <v>-0.22</v>
      </c>
      <c r="F26" s="600" t="s">
        <v>206</v>
      </c>
      <c r="G26" s="600" t="s">
        <v>205</v>
      </c>
      <c r="H26" s="302">
        <v>-2.4250000000000001E-3</v>
      </c>
      <c r="I26" s="302">
        <v>8.6549999999999995E-3</v>
      </c>
      <c r="J26" s="303">
        <v>0.77934400000000004</v>
      </c>
      <c r="K26" s="311"/>
      <c r="L26" s="305">
        <v>-2.0999999999999999E-3</v>
      </c>
      <c r="M26" s="305">
        <v>2.9000000000000001E-2</v>
      </c>
      <c r="N26" s="306">
        <v>0.94259999999999999</v>
      </c>
      <c r="O26" s="306"/>
      <c r="P26" s="302">
        <v>-8.5718749999999996E-2</v>
      </c>
      <c r="Q26" s="302">
        <v>0.44472630000000002</v>
      </c>
      <c r="R26" s="303">
        <v>0.84715870000000004</v>
      </c>
      <c r="S26" s="306"/>
      <c r="T26" s="305">
        <v>-2.2174870000000002E-3</v>
      </c>
      <c r="U26" s="305">
        <v>2.817876E-3</v>
      </c>
      <c r="V26" s="306">
        <v>0.43131960000000003</v>
      </c>
      <c r="W26" s="312"/>
      <c r="X26" s="302">
        <v>-2.9899999999999999E-2</v>
      </c>
      <c r="Y26" s="302">
        <v>2.044E-2</v>
      </c>
      <c r="Z26" s="303">
        <v>0.14449999999999999</v>
      </c>
      <c r="AA26" s="312"/>
      <c r="AB26" s="305">
        <v>-8.0000000000000004E-4</v>
      </c>
      <c r="AC26" s="305">
        <v>1.253E-3</v>
      </c>
      <c r="AD26" s="306">
        <v>0.5171</v>
      </c>
      <c r="AE26" s="312"/>
      <c r="AF26" s="302">
        <v>5.9999999999999995E-4</v>
      </c>
      <c r="AG26" s="302">
        <v>2.137E-3</v>
      </c>
      <c r="AH26" s="303">
        <v>0.78190000000000004</v>
      </c>
      <c r="AI26" s="312"/>
      <c r="AJ26" s="305">
        <v>-2.0000000000000001E-4</v>
      </c>
      <c r="AK26" s="305">
        <v>5.9999999999999995E-4</v>
      </c>
      <c r="AL26" s="313">
        <v>0.71799999999999997</v>
      </c>
      <c r="AM26" s="312"/>
      <c r="AN26" s="302">
        <v>2.9499999999999998E-2</v>
      </c>
      <c r="AO26" s="302">
        <v>2.6100000000000002E-2</v>
      </c>
      <c r="AP26" s="303">
        <v>0.25790000000000002</v>
      </c>
      <c r="AQ26" s="312"/>
      <c r="AR26" s="305">
        <v>4.1000000000000003E-3</v>
      </c>
      <c r="AS26" s="305">
        <v>8.9750000000000003E-3</v>
      </c>
      <c r="AT26" s="306">
        <v>0.65190000000000003</v>
      </c>
      <c r="AU26" s="522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</row>
    <row r="27" spans="1:65" s="308" customFormat="1">
      <c r="A27" s="309" t="s">
        <v>147</v>
      </c>
      <c r="B27" s="308">
        <v>10</v>
      </c>
      <c r="C27" s="310">
        <v>104835919</v>
      </c>
      <c r="D27" s="600">
        <v>-1.1299999999999999</v>
      </c>
      <c r="E27" s="600">
        <v>-0.48</v>
      </c>
      <c r="F27" s="600" t="s">
        <v>203</v>
      </c>
      <c r="G27" s="600" t="s">
        <v>204</v>
      </c>
      <c r="H27" s="302">
        <v>-9.2647999999999994E-2</v>
      </c>
      <c r="I27" s="302">
        <v>1.8307E-2</v>
      </c>
      <c r="J27" s="303">
        <v>4.2599999999999998E-7</v>
      </c>
      <c r="K27" s="311"/>
      <c r="L27" s="305">
        <v>-3.9600000000000003E-2</v>
      </c>
      <c r="M27" s="305">
        <v>5.7500000000000002E-2</v>
      </c>
      <c r="N27" s="306">
        <v>0.49149999999999999</v>
      </c>
      <c r="O27" s="306"/>
      <c r="P27" s="302">
        <v>0.52726839999999997</v>
      </c>
      <c r="Q27" s="302">
        <v>0.7916126</v>
      </c>
      <c r="R27" s="303">
        <v>0.50536720000000002</v>
      </c>
      <c r="S27" s="306"/>
      <c r="T27" s="305">
        <v>2.18233E-4</v>
      </c>
      <c r="U27" s="305">
        <v>5.0107950000000002E-3</v>
      </c>
      <c r="V27" s="306">
        <v>0.96526109999999998</v>
      </c>
      <c r="W27" s="312"/>
      <c r="X27" s="302">
        <v>2.4E-2</v>
      </c>
      <c r="Y27" s="302">
        <v>3.6360000000000003E-2</v>
      </c>
      <c r="Z27" s="303">
        <v>0.50839999999999996</v>
      </c>
      <c r="AA27" s="312"/>
      <c r="AB27" s="305">
        <v>-1.2999999999999999E-3</v>
      </c>
      <c r="AC27" s="305">
        <v>2.1919999999999999E-3</v>
      </c>
      <c r="AD27" s="306">
        <v>0.56230000000000002</v>
      </c>
      <c r="AE27" s="312"/>
      <c r="AF27" s="302">
        <v>-5.9999999999999995E-4</v>
      </c>
      <c r="AG27" s="302">
        <v>3.9690000000000003E-3</v>
      </c>
      <c r="AH27" s="303">
        <v>0.87629999999999997</v>
      </c>
      <c r="AI27" s="312"/>
      <c r="AJ27" s="305">
        <v>-8.0000000000000004E-4</v>
      </c>
      <c r="AK27" s="305">
        <v>1.1999999999999999E-3</v>
      </c>
      <c r="AL27" s="313">
        <v>0.52759999999999996</v>
      </c>
      <c r="AM27" s="312"/>
      <c r="AN27" s="302">
        <v>0.15770000000000001</v>
      </c>
      <c r="AO27" s="302">
        <v>4.41E-2</v>
      </c>
      <c r="AP27" s="303">
        <v>3.5060000000000001E-4</v>
      </c>
      <c r="AQ27" s="312"/>
      <c r="AR27" s="305">
        <v>3.5000000000000003E-2</v>
      </c>
      <c r="AS27" s="305">
        <v>1.6029999999999999E-2</v>
      </c>
      <c r="AT27" s="306">
        <v>2.9090000000000001E-2</v>
      </c>
      <c r="AU27" s="522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</row>
    <row r="28" spans="1:65" s="308" customFormat="1">
      <c r="A28" s="309" t="s">
        <v>150</v>
      </c>
      <c r="B28" s="308">
        <v>10</v>
      </c>
      <c r="C28" s="310">
        <v>115792787</v>
      </c>
      <c r="D28" s="600">
        <v>0.49</v>
      </c>
      <c r="E28" s="600">
        <v>0.32</v>
      </c>
      <c r="F28" s="600" t="s">
        <v>206</v>
      </c>
      <c r="G28" s="600" t="s">
        <v>205</v>
      </c>
      <c r="H28" s="302">
        <v>1.5549E-2</v>
      </c>
      <c r="I28" s="302">
        <v>1.0274999999999999E-2</v>
      </c>
      <c r="J28" s="303">
        <v>0.130189</v>
      </c>
      <c r="K28" s="311"/>
      <c r="L28" s="305">
        <v>2.6700000000000002E-2</v>
      </c>
      <c r="M28" s="305">
        <v>3.2099999999999997E-2</v>
      </c>
      <c r="N28" s="306">
        <v>0.40610000000000002</v>
      </c>
      <c r="O28" s="306"/>
      <c r="P28" s="302">
        <v>0.32536140000000002</v>
      </c>
      <c r="Q28" s="302">
        <v>0.52431669999999997</v>
      </c>
      <c r="R28" s="303">
        <v>0.53489989999999998</v>
      </c>
      <c r="S28" s="306"/>
      <c r="T28" s="305">
        <v>1.972208E-3</v>
      </c>
      <c r="U28" s="305">
        <v>3.3102129999999998E-3</v>
      </c>
      <c r="V28" s="306">
        <v>0.55131220000000003</v>
      </c>
      <c r="W28" s="312"/>
      <c r="X28" s="302">
        <v>-1E-4</v>
      </c>
      <c r="Y28" s="302">
        <v>2.332E-2</v>
      </c>
      <c r="Z28" s="303">
        <v>0.99570000000000003</v>
      </c>
      <c r="AA28" s="312"/>
      <c r="AB28" s="305">
        <v>-1.5E-3</v>
      </c>
      <c r="AC28" s="305">
        <v>1.4610000000000001E-3</v>
      </c>
      <c r="AD28" s="306">
        <v>0.28720000000000001</v>
      </c>
      <c r="AE28" s="312"/>
      <c r="AF28" s="302">
        <v>-4.7999999999999996E-3</v>
      </c>
      <c r="AG28" s="302">
        <v>2.545E-3</v>
      </c>
      <c r="AH28" s="303">
        <v>5.994E-2</v>
      </c>
      <c r="AI28" s="312"/>
      <c r="AJ28" s="305">
        <v>-1.1000000000000001E-3</v>
      </c>
      <c r="AK28" s="305">
        <v>8.0000000000000004E-4</v>
      </c>
      <c r="AL28" s="313">
        <v>0.20710000000000001</v>
      </c>
      <c r="AM28" s="312"/>
      <c r="AN28" s="302">
        <v>-9.1999999999999998E-3</v>
      </c>
      <c r="AO28" s="302">
        <v>3.1600000000000003E-2</v>
      </c>
      <c r="AP28" s="303">
        <v>0.77129999999999999</v>
      </c>
      <c r="AQ28" s="312"/>
      <c r="AR28" s="305">
        <v>1.2999999999999999E-3</v>
      </c>
      <c r="AS28" s="305">
        <v>1.129E-2</v>
      </c>
      <c r="AT28" s="306">
        <v>0.90539999999999998</v>
      </c>
      <c r="AU28" s="522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</row>
    <row r="29" spans="1:65" s="308" customFormat="1">
      <c r="A29" s="309" t="s">
        <v>152</v>
      </c>
      <c r="B29" s="308">
        <v>11</v>
      </c>
      <c r="C29" s="310">
        <v>1890990</v>
      </c>
      <c r="D29" s="600">
        <v>0.48</v>
      </c>
      <c r="E29" s="600">
        <v>0.28000000000000003</v>
      </c>
      <c r="F29" s="600" t="s">
        <v>206</v>
      </c>
      <c r="G29" s="600" t="s">
        <v>205</v>
      </c>
      <c r="H29" s="302" t="s">
        <v>924</v>
      </c>
      <c r="I29" s="302" t="s">
        <v>924</v>
      </c>
      <c r="J29" s="303" t="s">
        <v>924</v>
      </c>
      <c r="K29" s="311"/>
      <c r="L29" s="305">
        <v>2.7000000000000001E-3</v>
      </c>
      <c r="M29" s="305">
        <v>3.3700000000000001E-2</v>
      </c>
      <c r="N29" s="306">
        <v>0.93559999999999999</v>
      </c>
      <c r="O29" s="306"/>
      <c r="P29" s="302">
        <v>0.40498410000000001</v>
      </c>
      <c r="Q29" s="302">
        <v>0.55003939999999996</v>
      </c>
      <c r="R29" s="303">
        <v>0.4615592</v>
      </c>
      <c r="S29" s="306"/>
      <c r="T29" s="305">
        <v>4.081253E-3</v>
      </c>
      <c r="U29" s="305">
        <v>3.5038349999999998E-3</v>
      </c>
      <c r="V29" s="306">
        <v>0.2441016</v>
      </c>
      <c r="W29" s="312"/>
      <c r="X29" s="302">
        <v>7.1000000000000004E-3</v>
      </c>
      <c r="Y29" s="302">
        <v>2.3630000000000002E-2</v>
      </c>
      <c r="Z29" s="303">
        <v>0.76490000000000002</v>
      </c>
      <c r="AA29" s="312"/>
      <c r="AB29" s="305">
        <v>-2.0000000000000001E-4</v>
      </c>
      <c r="AC29" s="305">
        <v>1.4610000000000001E-3</v>
      </c>
      <c r="AD29" s="306">
        <v>0.9032</v>
      </c>
      <c r="AE29" s="312"/>
      <c r="AF29" s="302">
        <v>-1E-3</v>
      </c>
      <c r="AG29" s="302">
        <v>3.0530000000000002E-3</v>
      </c>
      <c r="AH29" s="303">
        <v>0.75660000000000005</v>
      </c>
      <c r="AI29" s="312"/>
      <c r="AJ29" s="305">
        <v>-1E-4</v>
      </c>
      <c r="AK29" s="305">
        <v>8.0000000000000004E-4</v>
      </c>
      <c r="AL29" s="313">
        <v>0.92869999999999997</v>
      </c>
      <c r="AM29" s="312"/>
      <c r="AN29" s="302">
        <v>1.7399999999999999E-2</v>
      </c>
      <c r="AO29" s="302">
        <v>3.8300000000000001E-2</v>
      </c>
      <c r="AP29" s="303">
        <v>0.64949999999999997</v>
      </c>
      <c r="AQ29" s="312"/>
      <c r="AR29" s="305">
        <v>2.3400000000000001E-2</v>
      </c>
      <c r="AS29" s="305">
        <v>1.4319999999999999E-2</v>
      </c>
      <c r="AT29" s="306">
        <v>0.1024</v>
      </c>
      <c r="AU29" s="522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</row>
    <row r="30" spans="1:65" s="308" customFormat="1">
      <c r="A30" s="309" t="s">
        <v>154</v>
      </c>
      <c r="B30" s="308">
        <v>11</v>
      </c>
      <c r="C30" s="310">
        <v>10356115</v>
      </c>
      <c r="D30" s="600">
        <v>0.41</v>
      </c>
      <c r="E30" s="600">
        <v>0.2</v>
      </c>
      <c r="F30" s="600" t="s">
        <v>203</v>
      </c>
      <c r="G30" s="600" t="s">
        <v>204</v>
      </c>
      <c r="H30" s="302">
        <v>1.8454999999999999E-2</v>
      </c>
      <c r="I30" s="302">
        <v>8.711E-3</v>
      </c>
      <c r="J30" s="303">
        <v>3.4139999999999997E-2</v>
      </c>
      <c r="K30" s="311"/>
      <c r="L30" s="305">
        <v>-2.76E-2</v>
      </c>
      <c r="M30" s="305">
        <v>3.0200000000000001E-2</v>
      </c>
      <c r="N30" s="306">
        <v>0.3604</v>
      </c>
      <c r="O30" s="306"/>
      <c r="P30" s="302">
        <v>0.75992320000000002</v>
      </c>
      <c r="Q30" s="302">
        <v>0.45642250000000001</v>
      </c>
      <c r="R30" s="303">
        <v>9.5921610000000004E-2</v>
      </c>
      <c r="S30" s="306"/>
      <c r="T30" s="305">
        <v>1.6330509999999999E-3</v>
      </c>
      <c r="U30" s="305">
        <v>2.87908E-3</v>
      </c>
      <c r="V30" s="306">
        <v>0.57056960000000001</v>
      </c>
      <c r="W30" s="312"/>
      <c r="X30" s="302">
        <v>-1.6500000000000001E-2</v>
      </c>
      <c r="Y30" s="302">
        <v>2.1059999999999999E-2</v>
      </c>
      <c r="Z30" s="303">
        <v>0.43230000000000002</v>
      </c>
      <c r="AA30" s="312"/>
      <c r="AB30" s="305">
        <v>1.6999999999999999E-3</v>
      </c>
      <c r="AC30" s="305">
        <v>1.253E-3</v>
      </c>
      <c r="AD30" s="306">
        <v>0.18659999999999999</v>
      </c>
      <c r="AE30" s="312"/>
      <c r="AF30" s="302">
        <v>1.1000000000000001E-3</v>
      </c>
      <c r="AG30" s="302">
        <v>2.2390000000000001E-3</v>
      </c>
      <c r="AH30" s="303">
        <v>0.63639999999999997</v>
      </c>
      <c r="AI30" s="312"/>
      <c r="AJ30" s="305">
        <v>2.0000000000000001E-4</v>
      </c>
      <c r="AK30" s="305">
        <v>5.9999999999999995E-4</v>
      </c>
      <c r="AL30" s="313">
        <v>0.69499999999999995</v>
      </c>
      <c r="AM30" s="312"/>
      <c r="AN30" s="302">
        <v>2.2000000000000001E-3</v>
      </c>
      <c r="AO30" s="302">
        <v>2.7300000000000001E-2</v>
      </c>
      <c r="AP30" s="303">
        <v>0.93630000000000002</v>
      </c>
      <c r="AQ30" s="312"/>
      <c r="AR30" s="305">
        <v>1.0500000000000001E-2</v>
      </c>
      <c r="AS30" s="305">
        <v>9.2770000000000005E-3</v>
      </c>
      <c r="AT30" s="306">
        <v>0.25879999999999997</v>
      </c>
      <c r="AU30" s="522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</row>
    <row r="31" spans="1:65" s="308" customFormat="1">
      <c r="A31" s="309" t="s">
        <v>156</v>
      </c>
      <c r="B31" s="308">
        <v>11</v>
      </c>
      <c r="C31" s="310">
        <v>16307700</v>
      </c>
      <c r="D31" s="600">
        <v>-0.45</v>
      </c>
      <c r="E31" s="600">
        <v>-0.28999999999999998</v>
      </c>
      <c r="F31" s="600" t="s">
        <v>203</v>
      </c>
      <c r="G31" s="600" t="s">
        <v>204</v>
      </c>
      <c r="H31" s="302">
        <v>-3.029E-3</v>
      </c>
      <c r="I31" s="302">
        <v>1.0633999999999999E-2</v>
      </c>
      <c r="J31" s="303">
        <v>0.77573899999999996</v>
      </c>
      <c r="K31" s="311"/>
      <c r="L31" s="305">
        <v>-3.4200000000000001E-2</v>
      </c>
      <c r="M31" s="305">
        <v>3.4799999999999998E-2</v>
      </c>
      <c r="N31" s="306">
        <v>0.32550000000000001</v>
      </c>
      <c r="O31" s="306"/>
      <c r="P31" s="302">
        <v>-0.41384100000000001</v>
      </c>
      <c r="Q31" s="302">
        <v>0.53308940000000005</v>
      </c>
      <c r="R31" s="303">
        <v>0.43756780000000001</v>
      </c>
      <c r="S31" s="306"/>
      <c r="T31" s="305">
        <v>-2.018213E-3</v>
      </c>
      <c r="U31" s="305">
        <v>3.3731880000000001E-3</v>
      </c>
      <c r="V31" s="306">
        <v>0.54963289999999998</v>
      </c>
      <c r="W31" s="312"/>
      <c r="X31" s="302">
        <v>6.4999999999999997E-3</v>
      </c>
      <c r="Y31" s="302">
        <v>2.5170000000000001E-2</v>
      </c>
      <c r="Z31" s="303">
        <v>0.7974</v>
      </c>
      <c r="AA31" s="312"/>
      <c r="AB31" s="305">
        <v>-1.1999999999999999E-3</v>
      </c>
      <c r="AC31" s="305">
        <v>1.5659999999999999E-3</v>
      </c>
      <c r="AD31" s="306">
        <v>0.45090000000000002</v>
      </c>
      <c r="AE31" s="312"/>
      <c r="AF31" s="302">
        <v>4.3E-3</v>
      </c>
      <c r="AG31" s="302">
        <v>2.6459999999999999E-3</v>
      </c>
      <c r="AH31" s="303">
        <v>0.109</v>
      </c>
      <c r="AI31" s="312"/>
      <c r="AJ31" s="305">
        <v>-4.0000000000000002E-4</v>
      </c>
      <c r="AK31" s="305">
        <v>8.0000000000000004E-4</v>
      </c>
      <c r="AL31" s="313">
        <v>0.67259999999999998</v>
      </c>
      <c r="AM31" s="312"/>
      <c r="AN31" s="302">
        <v>3.3E-3</v>
      </c>
      <c r="AO31" s="302">
        <v>3.1600000000000003E-2</v>
      </c>
      <c r="AP31" s="303">
        <v>0.91720000000000002</v>
      </c>
      <c r="AQ31" s="312"/>
      <c r="AR31" s="305">
        <v>-7.7000000000000002E-3</v>
      </c>
      <c r="AS31" s="305">
        <v>1.099E-2</v>
      </c>
      <c r="AT31" s="306">
        <v>0.48039999999999999</v>
      </c>
      <c r="AU31" s="522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</row>
    <row r="32" spans="1:65" s="308" customFormat="1">
      <c r="A32" s="309" t="s">
        <v>158</v>
      </c>
      <c r="B32" s="308">
        <v>11</v>
      </c>
      <c r="C32" s="310">
        <v>100593538</v>
      </c>
      <c r="D32" s="600">
        <v>0.52</v>
      </c>
      <c r="E32" s="600">
        <v>0.28999999999999998</v>
      </c>
      <c r="F32" s="600" t="s">
        <v>204</v>
      </c>
      <c r="G32" s="600" t="s">
        <v>205</v>
      </c>
      <c r="H32" s="302">
        <v>1.8314E-2</v>
      </c>
      <c r="I32" s="302">
        <v>9.6349999999999995E-3</v>
      </c>
      <c r="J32" s="303">
        <v>5.7349999999999998E-2</v>
      </c>
      <c r="K32" s="311"/>
      <c r="L32" s="305">
        <v>4.2599999999999999E-2</v>
      </c>
      <c r="M32" s="305">
        <v>3.3099999999999997E-2</v>
      </c>
      <c r="N32" s="306">
        <v>0.19839999999999999</v>
      </c>
      <c r="O32" s="306"/>
      <c r="P32" s="302">
        <v>0.15437480000000001</v>
      </c>
      <c r="Q32" s="302">
        <v>0.49634339999999999</v>
      </c>
      <c r="R32" s="303">
        <v>0.75578230000000002</v>
      </c>
      <c r="S32" s="306"/>
      <c r="T32" s="305">
        <v>-2.8979500000000003E-4</v>
      </c>
      <c r="U32" s="305">
        <v>3.1523710000000002E-3</v>
      </c>
      <c r="V32" s="306">
        <v>0.92675430000000003</v>
      </c>
      <c r="W32" s="312"/>
      <c r="X32" s="302">
        <v>-1.5599999999999999E-2</v>
      </c>
      <c r="Y32" s="302">
        <v>2.2700000000000001E-2</v>
      </c>
      <c r="Z32" s="303">
        <v>0.49020000000000002</v>
      </c>
      <c r="AA32" s="312"/>
      <c r="AB32" s="305">
        <v>2.2000000000000001E-3</v>
      </c>
      <c r="AC32" s="305">
        <v>1.3569999999999999E-3</v>
      </c>
      <c r="AD32" s="306">
        <v>0.1181</v>
      </c>
      <c r="AE32" s="312"/>
      <c r="AF32" s="302">
        <v>-2.9999999999999997E-4</v>
      </c>
      <c r="AG32" s="302">
        <v>2.4429999999999999E-3</v>
      </c>
      <c r="AH32" s="303">
        <v>0.89690000000000003</v>
      </c>
      <c r="AI32" s="312"/>
      <c r="AJ32" s="305">
        <v>1.1999999999999999E-3</v>
      </c>
      <c r="AK32" s="305">
        <v>6.9999999999999999E-4</v>
      </c>
      <c r="AL32" s="313">
        <v>0.1145</v>
      </c>
      <c r="AM32" s="312"/>
      <c r="AN32" s="302">
        <v>-3.1099999999999999E-2</v>
      </c>
      <c r="AO32" s="302">
        <v>2.9000000000000001E-2</v>
      </c>
      <c r="AP32" s="303">
        <v>0.28370000000000001</v>
      </c>
      <c r="AQ32" s="312"/>
      <c r="AR32" s="305">
        <v>-7.9000000000000008E-3</v>
      </c>
      <c r="AS32" s="305">
        <v>9.9830000000000006E-3</v>
      </c>
      <c r="AT32" s="306">
        <v>0.43149999999999999</v>
      </c>
      <c r="AU32" s="522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</row>
    <row r="33" spans="1:65" s="308" customFormat="1">
      <c r="A33" s="309" t="s">
        <v>160</v>
      </c>
      <c r="B33" s="308">
        <v>12</v>
      </c>
      <c r="C33" s="310">
        <v>90026523</v>
      </c>
      <c r="D33" s="600">
        <v>0.91</v>
      </c>
      <c r="E33" s="600">
        <v>0.46</v>
      </c>
      <c r="F33" s="600" t="s">
        <v>206</v>
      </c>
      <c r="G33" s="600" t="s">
        <v>205</v>
      </c>
      <c r="H33" s="302">
        <v>-4.0221E-2</v>
      </c>
      <c r="I33" s="302">
        <v>1.0978999999999999E-2</v>
      </c>
      <c r="J33" s="303">
        <v>2.5099999999999998E-4</v>
      </c>
      <c r="K33" s="311"/>
      <c r="L33" s="305">
        <v>-1.5E-3</v>
      </c>
      <c r="M33" s="305">
        <v>3.9199999999999999E-2</v>
      </c>
      <c r="N33" s="306">
        <v>0.96970000000000001</v>
      </c>
      <c r="O33" s="306"/>
      <c r="P33" s="302">
        <v>0.60065639999999998</v>
      </c>
      <c r="Q33" s="302">
        <v>0.58668319999999996</v>
      </c>
      <c r="R33" s="303">
        <v>0.30592160000000002</v>
      </c>
      <c r="S33" s="306"/>
      <c r="T33" s="305">
        <v>5.3564850000000002E-3</v>
      </c>
      <c r="U33" s="305">
        <v>3.7074209999999998E-3</v>
      </c>
      <c r="V33" s="306">
        <v>0.1485139</v>
      </c>
      <c r="W33" s="312"/>
      <c r="X33" s="302">
        <v>6.5799999999999997E-2</v>
      </c>
      <c r="Y33" s="302">
        <v>2.784E-2</v>
      </c>
      <c r="Z33" s="303">
        <v>1.814E-2</v>
      </c>
      <c r="AA33" s="312"/>
      <c r="AB33" s="305">
        <v>-4.1000000000000003E-3</v>
      </c>
      <c r="AC33" s="305">
        <v>1.67E-3</v>
      </c>
      <c r="AD33" s="306">
        <v>1.43E-2</v>
      </c>
      <c r="AE33" s="312"/>
      <c r="AF33" s="302">
        <v>-5.7999999999999996E-3</v>
      </c>
      <c r="AG33" s="302">
        <v>3.0530000000000002E-3</v>
      </c>
      <c r="AH33" s="303">
        <v>5.4359999999999999E-2</v>
      </c>
      <c r="AI33" s="312"/>
      <c r="AJ33" s="305">
        <v>1.1999999999999999E-3</v>
      </c>
      <c r="AK33" s="305">
        <v>8.9999999999999998E-4</v>
      </c>
      <c r="AL33" s="313">
        <v>0.1938</v>
      </c>
      <c r="AM33" s="312"/>
      <c r="AN33" s="302">
        <v>-1.7100000000000001E-2</v>
      </c>
      <c r="AO33" s="302">
        <v>3.5299999999999998E-2</v>
      </c>
      <c r="AP33" s="303">
        <v>0.62780000000000002</v>
      </c>
      <c r="AQ33" s="312"/>
      <c r="AR33" s="305">
        <v>1.26E-2</v>
      </c>
      <c r="AS33" s="305">
        <v>1.2200000000000001E-2</v>
      </c>
      <c r="AT33" s="306">
        <v>0.30199999999999999</v>
      </c>
      <c r="AU33" s="522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</row>
    <row r="34" spans="1:65" s="308" customFormat="1">
      <c r="A34" s="309" t="s">
        <v>162</v>
      </c>
      <c r="B34" s="308">
        <v>12</v>
      </c>
      <c r="C34" s="310">
        <v>111884608</v>
      </c>
      <c r="D34" s="600">
        <v>0.5</v>
      </c>
      <c r="E34" s="600">
        <v>0.36</v>
      </c>
      <c r="F34" s="600" t="s">
        <v>203</v>
      </c>
      <c r="G34" s="600" t="s">
        <v>204</v>
      </c>
      <c r="H34" s="302">
        <v>6.7969000000000002E-2</v>
      </c>
      <c r="I34" s="302">
        <v>1.0104999999999999E-2</v>
      </c>
      <c r="J34" s="303">
        <v>1.7999999999999999E-11</v>
      </c>
      <c r="K34" s="311"/>
      <c r="L34" s="305">
        <v>-2E-3</v>
      </c>
      <c r="M34" s="305">
        <v>2.87E-2</v>
      </c>
      <c r="N34" s="306">
        <v>0.94499999999999995</v>
      </c>
      <c r="O34" s="306"/>
      <c r="P34" s="302">
        <v>-1.1775260000000001</v>
      </c>
      <c r="Q34" s="302">
        <v>0.43502809999999997</v>
      </c>
      <c r="R34" s="303">
        <v>6.7939000000000003E-3</v>
      </c>
      <c r="S34" s="306"/>
      <c r="T34" s="305">
        <v>-9.5003100000000005E-4</v>
      </c>
      <c r="U34" s="305">
        <v>2.757893E-3</v>
      </c>
      <c r="V34" s="306">
        <v>0.73048749999999996</v>
      </c>
      <c r="W34" s="312"/>
      <c r="X34" s="302">
        <v>2.8199999999999999E-2</v>
      </c>
      <c r="Y34" s="302">
        <v>2.0650000000000002E-2</v>
      </c>
      <c r="Z34" s="303">
        <v>0.17180000000000001</v>
      </c>
      <c r="AA34" s="312"/>
      <c r="AB34" s="305">
        <v>-3.5000000000000001E-3</v>
      </c>
      <c r="AC34" s="305">
        <v>1.253E-3</v>
      </c>
      <c r="AD34" s="306">
        <v>5.9490000000000003E-3</v>
      </c>
      <c r="AE34" s="312"/>
      <c r="AF34" s="302">
        <v>-1.2500000000000001E-2</v>
      </c>
      <c r="AG34" s="302">
        <v>2.2390000000000001E-3</v>
      </c>
      <c r="AH34" s="303">
        <v>3.1400000000000003E-8</v>
      </c>
      <c r="AI34" s="312"/>
      <c r="AJ34" s="305">
        <v>1.6999999999999999E-3</v>
      </c>
      <c r="AK34" s="305">
        <v>5.9999999999999995E-4</v>
      </c>
      <c r="AL34" s="313">
        <v>5.5659999999999998E-3</v>
      </c>
      <c r="AM34" s="312"/>
      <c r="AN34" s="302">
        <v>7.7999999999999996E-3</v>
      </c>
      <c r="AO34" s="302">
        <v>2.7099999999999999E-2</v>
      </c>
      <c r="AP34" s="303">
        <v>0.77259999999999995</v>
      </c>
      <c r="AQ34" s="312"/>
      <c r="AR34" s="305">
        <v>-7.7999999999999996E-3</v>
      </c>
      <c r="AS34" s="305">
        <v>9.3779999999999992E-3</v>
      </c>
      <c r="AT34" s="306">
        <v>0.40539999999999998</v>
      </c>
      <c r="AU34" s="522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</row>
    <row r="35" spans="1:65" s="308" customFormat="1">
      <c r="A35" s="309" t="s">
        <v>164</v>
      </c>
      <c r="B35" s="308">
        <v>12</v>
      </c>
      <c r="C35" s="310">
        <v>115552499</v>
      </c>
      <c r="D35" s="600">
        <v>-0.53</v>
      </c>
      <c r="E35" s="600">
        <v>-0.38</v>
      </c>
      <c r="F35" s="600" t="s">
        <v>206</v>
      </c>
      <c r="G35" s="600" t="s">
        <v>205</v>
      </c>
      <c r="H35" s="302">
        <v>-7.7619999999999998E-3</v>
      </c>
      <c r="I35" s="302">
        <v>1.5362000000000001E-2</v>
      </c>
      <c r="J35" s="303">
        <v>0.61338000000000004</v>
      </c>
      <c r="K35" s="311"/>
      <c r="L35" s="305">
        <v>4.4600000000000001E-2</v>
      </c>
      <c r="M35" s="305">
        <v>5.3800000000000001E-2</v>
      </c>
      <c r="N35" s="306">
        <v>0.40620000000000001</v>
      </c>
      <c r="O35" s="306"/>
      <c r="P35" s="302">
        <v>-0.87749279999999996</v>
      </c>
      <c r="Q35" s="302">
        <v>0.83119960000000004</v>
      </c>
      <c r="R35" s="303">
        <v>0.29110780000000003</v>
      </c>
      <c r="S35" s="306"/>
      <c r="T35" s="305">
        <v>-3.9758939999999998E-3</v>
      </c>
      <c r="U35" s="305">
        <v>5.2194529999999998E-3</v>
      </c>
      <c r="V35" s="306">
        <v>0.446212</v>
      </c>
      <c r="W35" s="312"/>
      <c r="X35" s="302">
        <v>-2.4899999999999999E-2</v>
      </c>
      <c r="Y35" s="302">
        <v>3.7490000000000002E-2</v>
      </c>
      <c r="Z35" s="303">
        <v>0.50729999999999997</v>
      </c>
      <c r="AA35" s="312"/>
      <c r="AB35" s="305">
        <v>-2.9999999999999997E-4</v>
      </c>
      <c r="AC35" s="305">
        <v>2.2959999999999999E-3</v>
      </c>
      <c r="AD35" s="306">
        <v>0.89449999999999996</v>
      </c>
      <c r="AE35" s="312"/>
      <c r="AF35" s="302">
        <v>5.0000000000000001E-4</v>
      </c>
      <c r="AG35" s="302">
        <v>3.8679999999999999E-3</v>
      </c>
      <c r="AH35" s="303">
        <v>0.89549999999999996</v>
      </c>
      <c r="AI35" s="312"/>
      <c r="AJ35" s="305">
        <v>-2.9999999999999997E-4</v>
      </c>
      <c r="AK35" s="305">
        <v>1.4E-3</v>
      </c>
      <c r="AL35" s="313">
        <v>0.84209999999999996</v>
      </c>
      <c r="AM35" s="312"/>
      <c r="AN35" s="302">
        <v>2.5600000000000001E-2</v>
      </c>
      <c r="AO35" s="302">
        <v>4.7300000000000002E-2</v>
      </c>
      <c r="AP35" s="303">
        <v>0.58830000000000005</v>
      </c>
      <c r="AQ35" s="312"/>
      <c r="AR35" s="305">
        <v>-2E-3</v>
      </c>
      <c r="AS35" s="305">
        <v>1.6639999999999999E-2</v>
      </c>
      <c r="AT35" s="306">
        <v>0.90400000000000003</v>
      </c>
      <c r="AU35" s="522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</row>
    <row r="36" spans="1:65" s="308" customFormat="1">
      <c r="A36" s="309" t="s">
        <v>27</v>
      </c>
      <c r="B36" s="308">
        <v>15</v>
      </c>
      <c r="C36" s="310">
        <v>75069282</v>
      </c>
      <c r="D36" s="600">
        <v>-0.55000000000000004</v>
      </c>
      <c r="E36" s="600">
        <v>-0.36</v>
      </c>
      <c r="F36" s="600" t="s">
        <v>203</v>
      </c>
      <c r="G36" s="600" t="s">
        <v>204</v>
      </c>
      <c r="H36" s="302">
        <v>-3.1428999999999999E-2</v>
      </c>
      <c r="I36" s="302">
        <v>9.6170000000000005E-3</v>
      </c>
      <c r="J36" s="303">
        <v>1.088E-3</v>
      </c>
      <c r="K36" s="311"/>
      <c r="L36" s="305">
        <v>1.6E-2</v>
      </c>
      <c r="M36" s="305">
        <v>3.27E-2</v>
      </c>
      <c r="N36" s="306">
        <v>0.62549999999999994</v>
      </c>
      <c r="O36" s="306"/>
      <c r="P36" s="302">
        <v>0.15731729999999999</v>
      </c>
      <c r="Q36" s="302">
        <v>0.49457220000000002</v>
      </c>
      <c r="R36" s="303">
        <v>0.75041849999999999</v>
      </c>
      <c r="S36" s="306"/>
      <c r="T36" s="305">
        <v>1.8582309999999999E-3</v>
      </c>
      <c r="U36" s="305">
        <v>3.1466200000000001E-3</v>
      </c>
      <c r="V36" s="306">
        <v>0.55482330000000002</v>
      </c>
      <c r="W36" s="312"/>
      <c r="X36" s="302">
        <v>7.3000000000000001E-3</v>
      </c>
      <c r="Y36" s="302">
        <v>2.2800000000000001E-2</v>
      </c>
      <c r="Z36" s="303">
        <v>0.74990000000000001</v>
      </c>
      <c r="AA36" s="312"/>
      <c r="AB36" s="305">
        <v>-2.0000000000000001E-4</v>
      </c>
      <c r="AC36" s="305">
        <v>1.3569999999999999E-3</v>
      </c>
      <c r="AD36" s="306">
        <v>0.86819999999999997</v>
      </c>
      <c r="AE36" s="312"/>
      <c r="AF36" s="302">
        <v>-2.0000000000000001E-4</v>
      </c>
      <c r="AG36" s="302">
        <v>2.4429999999999999E-3</v>
      </c>
      <c r="AH36" s="303">
        <v>0.93920000000000003</v>
      </c>
      <c r="AI36" s="312"/>
      <c r="AJ36" s="305">
        <v>-6.9999999999999999E-4</v>
      </c>
      <c r="AK36" s="305">
        <v>6.9999999999999999E-4</v>
      </c>
      <c r="AL36" s="313">
        <v>0.31709999999999999</v>
      </c>
      <c r="AM36" s="312"/>
      <c r="AN36" s="302">
        <v>-1.83E-2</v>
      </c>
      <c r="AO36" s="302">
        <v>2.86E-2</v>
      </c>
      <c r="AP36" s="303">
        <v>0.52170000000000005</v>
      </c>
      <c r="AQ36" s="312"/>
      <c r="AR36" s="305">
        <v>7.3000000000000001E-3</v>
      </c>
      <c r="AS36" s="305">
        <v>9.9830000000000006E-3</v>
      </c>
      <c r="AT36" s="306">
        <v>0.46050000000000002</v>
      </c>
      <c r="AU36" s="522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</row>
    <row r="37" spans="1:65" s="308" customFormat="1">
      <c r="A37" s="309" t="s">
        <v>171</v>
      </c>
      <c r="B37" s="308">
        <v>15</v>
      </c>
      <c r="C37" s="310">
        <v>91437388</v>
      </c>
      <c r="D37" s="600">
        <v>-0.64</v>
      </c>
      <c r="E37" s="600">
        <v>-0.36</v>
      </c>
      <c r="F37" s="600" t="s">
        <v>206</v>
      </c>
      <c r="G37" s="600" t="s">
        <v>203</v>
      </c>
      <c r="H37" s="302" t="s">
        <v>924</v>
      </c>
      <c r="I37" s="302" t="s">
        <v>924</v>
      </c>
      <c r="J37" s="303" t="s">
        <v>924</v>
      </c>
      <c r="K37" s="311"/>
      <c r="L37" s="305">
        <v>-4.0899999999999999E-2</v>
      </c>
      <c r="M37" s="305">
        <v>3.61E-2</v>
      </c>
      <c r="N37" s="306">
        <v>0.25750000000000001</v>
      </c>
      <c r="O37" s="306"/>
      <c r="P37" s="302">
        <v>-0.70714250000000001</v>
      </c>
      <c r="Q37" s="302">
        <v>0.60247329999999999</v>
      </c>
      <c r="R37" s="303">
        <v>0.2405022</v>
      </c>
      <c r="S37" s="306"/>
      <c r="T37" s="305">
        <v>-7.8795819999999996E-3</v>
      </c>
      <c r="U37" s="305">
        <v>3.8357069999999998E-3</v>
      </c>
      <c r="V37" s="306">
        <v>3.9949470000000001E-2</v>
      </c>
      <c r="W37" s="312"/>
      <c r="X37" s="302">
        <v>2.5399999999999999E-2</v>
      </c>
      <c r="Y37" s="302">
        <v>2.5579999999999999E-2</v>
      </c>
      <c r="Z37" s="303">
        <v>0.3196</v>
      </c>
      <c r="AA37" s="312"/>
      <c r="AB37" s="305">
        <v>2E-3</v>
      </c>
      <c r="AC37" s="305">
        <v>1.5659999999999999E-3</v>
      </c>
      <c r="AD37" s="306">
        <v>0.22070000000000001</v>
      </c>
      <c r="AE37" s="312"/>
      <c r="AF37" s="302">
        <v>-6.7000000000000002E-3</v>
      </c>
      <c r="AG37" s="302">
        <v>2.9520000000000002E-3</v>
      </c>
      <c r="AH37" s="303">
        <v>2.3060000000000001E-2</v>
      </c>
      <c r="AI37" s="312"/>
      <c r="AJ37" s="305">
        <v>-2.9999999999999997E-4</v>
      </c>
      <c r="AK37" s="305">
        <v>1.1000000000000001E-3</v>
      </c>
      <c r="AL37" s="313">
        <v>0.76300000000000001</v>
      </c>
      <c r="AM37" s="312"/>
      <c r="AN37" s="302">
        <v>1.2999999999999999E-2</v>
      </c>
      <c r="AO37" s="302">
        <v>3.7999999999999999E-2</v>
      </c>
      <c r="AP37" s="303">
        <v>0.73199999999999998</v>
      </c>
      <c r="AQ37" s="312"/>
      <c r="AR37" s="305">
        <v>1.61E-2</v>
      </c>
      <c r="AS37" s="305">
        <v>1.4420000000000001E-2</v>
      </c>
      <c r="AT37" s="306">
        <v>0.26469999999999999</v>
      </c>
      <c r="AU37" s="522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</row>
    <row r="38" spans="1:65" s="308" customFormat="1">
      <c r="A38" s="309" t="s">
        <v>173</v>
      </c>
      <c r="B38" s="308">
        <v>17</v>
      </c>
      <c r="C38" s="310">
        <v>43155914</v>
      </c>
      <c r="D38" s="600">
        <v>-0.41</v>
      </c>
      <c r="E38" s="600">
        <v>-0.18</v>
      </c>
      <c r="F38" s="600" t="s">
        <v>206</v>
      </c>
      <c r="G38" s="600" t="s">
        <v>205</v>
      </c>
      <c r="H38" s="302">
        <v>-4.3100000000000001E-4</v>
      </c>
      <c r="I38" s="302">
        <v>9.9649999999999999E-3</v>
      </c>
      <c r="J38" s="303">
        <v>0.96545700000000001</v>
      </c>
      <c r="K38" s="311"/>
      <c r="L38" s="305">
        <v>-4.53E-2</v>
      </c>
      <c r="M38" s="305">
        <v>3.0700000000000002E-2</v>
      </c>
      <c r="N38" s="306">
        <v>0.14080000000000001</v>
      </c>
      <c r="O38" s="306"/>
      <c r="P38" s="302">
        <v>-0.21900639999999999</v>
      </c>
      <c r="Q38" s="302">
        <v>0.46651179999999998</v>
      </c>
      <c r="R38" s="303">
        <v>0.63874430000000004</v>
      </c>
      <c r="S38" s="306"/>
      <c r="T38" s="305">
        <v>3.202449E-3</v>
      </c>
      <c r="U38" s="305">
        <v>2.9346929999999999E-3</v>
      </c>
      <c r="V38" s="306">
        <v>0.27516810000000003</v>
      </c>
      <c r="W38" s="312"/>
      <c r="X38" s="302">
        <v>4.0000000000000001E-3</v>
      </c>
      <c r="Y38" s="302">
        <v>2.1669999999999998E-2</v>
      </c>
      <c r="Z38" s="303">
        <v>0.8548</v>
      </c>
      <c r="AA38" s="312"/>
      <c r="AB38" s="305">
        <v>-6.9999999999999999E-4</v>
      </c>
      <c r="AC38" s="305">
        <v>1.3569999999999999E-3</v>
      </c>
      <c r="AD38" s="306">
        <v>0.58989999999999998</v>
      </c>
      <c r="AE38" s="312"/>
      <c r="AF38" s="302">
        <v>-4.0000000000000002E-4</v>
      </c>
      <c r="AG38" s="302">
        <v>2.2390000000000001E-3</v>
      </c>
      <c r="AH38" s="303">
        <v>0.86670000000000003</v>
      </c>
      <c r="AI38" s="312"/>
      <c r="AJ38" s="305">
        <v>1E-4</v>
      </c>
      <c r="AK38" s="305">
        <v>6.9999999999999999E-4</v>
      </c>
      <c r="AL38" s="313">
        <v>0.91790000000000005</v>
      </c>
      <c r="AM38" s="312"/>
      <c r="AN38" s="302">
        <v>-8.9999999999999993E-3</v>
      </c>
      <c r="AO38" s="302">
        <v>2.7699999999999999E-2</v>
      </c>
      <c r="AP38" s="303">
        <v>0.74399999999999999</v>
      </c>
      <c r="AQ38" s="312"/>
      <c r="AR38" s="305">
        <v>-3.7000000000000002E-3</v>
      </c>
      <c r="AS38" s="305">
        <v>9.3779999999999992E-3</v>
      </c>
      <c r="AT38" s="306">
        <v>0.69669999999999999</v>
      </c>
      <c r="AU38" s="522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</row>
    <row r="39" spans="1:65" s="308" customFormat="1">
      <c r="A39" s="309" t="s">
        <v>175</v>
      </c>
      <c r="B39" s="308">
        <v>17</v>
      </c>
      <c r="C39" s="310">
        <v>45013271</v>
      </c>
      <c r="D39" s="600">
        <v>-0.66</v>
      </c>
      <c r="E39" s="600">
        <v>-0.22</v>
      </c>
      <c r="F39" s="600" t="s">
        <v>203</v>
      </c>
      <c r="G39" s="600" t="s">
        <v>204</v>
      </c>
      <c r="H39" s="302">
        <v>-6.1996000000000002E-2</v>
      </c>
      <c r="I39" s="302">
        <v>1.3129E-2</v>
      </c>
      <c r="J39" s="303">
        <v>2.3700000000000002E-6</v>
      </c>
      <c r="K39" s="311"/>
      <c r="L39" s="305">
        <v>-0.10100000000000001</v>
      </c>
      <c r="M39" s="305">
        <v>4.7199999999999999E-2</v>
      </c>
      <c r="N39" s="306">
        <v>3.2500000000000001E-2</v>
      </c>
      <c r="O39" s="306"/>
      <c r="P39" s="302">
        <v>-1.4464790000000001</v>
      </c>
      <c r="Q39" s="302">
        <v>0.6878533</v>
      </c>
      <c r="R39" s="303">
        <v>3.5475449999999999E-2</v>
      </c>
      <c r="S39" s="306"/>
      <c r="T39" s="305">
        <v>-7.7253950000000004E-3</v>
      </c>
      <c r="U39" s="305">
        <v>4.3460879999999997E-3</v>
      </c>
      <c r="V39" s="306">
        <v>7.5477559999999999E-2</v>
      </c>
      <c r="W39" s="312"/>
      <c r="X39" s="302">
        <v>-1.09E-2</v>
      </c>
      <c r="Y39" s="302">
        <v>3.1130000000000001E-2</v>
      </c>
      <c r="Z39" s="303">
        <v>0.72550000000000003</v>
      </c>
      <c r="AA39" s="312"/>
      <c r="AB39" s="305">
        <v>1.1999999999999999E-3</v>
      </c>
      <c r="AC39" s="305">
        <v>1.879E-3</v>
      </c>
      <c r="AD39" s="306">
        <v>0.51719999999999999</v>
      </c>
      <c r="AE39" s="312"/>
      <c r="AF39" s="302">
        <v>4.4000000000000003E-3</v>
      </c>
      <c r="AG39" s="302">
        <v>3.4610000000000001E-3</v>
      </c>
      <c r="AH39" s="303">
        <v>0.2079</v>
      </c>
      <c r="AI39" s="312"/>
      <c r="AJ39" s="305">
        <v>-5.0000000000000001E-4</v>
      </c>
      <c r="AK39" s="305">
        <v>1E-3</v>
      </c>
      <c r="AL39" s="313">
        <v>0.61539999999999995</v>
      </c>
      <c r="AM39" s="312"/>
      <c r="AN39" s="302">
        <v>-3.0800000000000001E-2</v>
      </c>
      <c r="AO39" s="302">
        <v>4.0300000000000002E-2</v>
      </c>
      <c r="AP39" s="303">
        <v>0.44540000000000002</v>
      </c>
      <c r="AQ39" s="312"/>
      <c r="AR39" s="305">
        <v>-1.4800000000000001E-2</v>
      </c>
      <c r="AS39" s="305">
        <v>1.3820000000000001E-2</v>
      </c>
      <c r="AT39" s="306">
        <v>0.28389999999999999</v>
      </c>
      <c r="AU39" s="522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</row>
    <row r="40" spans="1:65" s="308" customFormat="1">
      <c r="A40" s="309" t="s">
        <v>177</v>
      </c>
      <c r="B40" s="308">
        <v>17</v>
      </c>
      <c r="C40" s="310">
        <v>47402807</v>
      </c>
      <c r="D40" s="600">
        <v>0.32</v>
      </c>
      <c r="E40" s="600">
        <v>0.26</v>
      </c>
      <c r="F40" s="600" t="s">
        <v>203</v>
      </c>
      <c r="G40" s="600" t="s">
        <v>204</v>
      </c>
      <c r="H40" s="302">
        <v>3.4576000000000003E-2</v>
      </c>
      <c r="I40" s="302">
        <v>9.2700000000000005E-3</v>
      </c>
      <c r="J40" s="303">
        <v>1.93E-4</v>
      </c>
      <c r="K40" s="311"/>
      <c r="L40" s="305">
        <v>-9.1999999999999998E-3</v>
      </c>
      <c r="M40" s="305">
        <v>3.0499999999999999E-2</v>
      </c>
      <c r="N40" s="306">
        <v>0.76249999999999996</v>
      </c>
      <c r="O40" s="306"/>
      <c r="P40" s="302">
        <v>0.66557980000000005</v>
      </c>
      <c r="Q40" s="302">
        <v>0.45766499999999999</v>
      </c>
      <c r="R40" s="303">
        <v>0.14586460000000001</v>
      </c>
      <c r="S40" s="306"/>
      <c r="T40" s="305">
        <v>7.3663230000000001E-3</v>
      </c>
      <c r="U40" s="305">
        <v>2.8964440000000002E-3</v>
      </c>
      <c r="V40" s="306">
        <v>1.09833E-2</v>
      </c>
      <c r="W40" s="312"/>
      <c r="X40" s="302">
        <v>1.8599999999999998E-2</v>
      </c>
      <c r="Y40" s="302">
        <v>2.1260000000000001E-2</v>
      </c>
      <c r="Z40" s="303">
        <v>0.38169999999999998</v>
      </c>
      <c r="AA40" s="312"/>
      <c r="AB40" s="305">
        <v>-4.0000000000000002E-4</v>
      </c>
      <c r="AC40" s="305">
        <v>1.3569999999999999E-3</v>
      </c>
      <c r="AD40" s="306">
        <v>0.73209999999999997</v>
      </c>
      <c r="AE40" s="312"/>
      <c r="AF40" s="302">
        <v>-1.5E-3</v>
      </c>
      <c r="AG40" s="302">
        <v>2.2390000000000001E-3</v>
      </c>
      <c r="AH40" s="303">
        <v>0.51090000000000002</v>
      </c>
      <c r="AI40" s="312"/>
      <c r="AJ40" s="305">
        <v>-5.9999999999999995E-4</v>
      </c>
      <c r="AK40" s="305">
        <v>6.9999999999999999E-4</v>
      </c>
      <c r="AL40" s="313">
        <v>0.37509999999999999</v>
      </c>
      <c r="AM40" s="312"/>
      <c r="AN40" s="302">
        <v>3.8300000000000001E-2</v>
      </c>
      <c r="AO40" s="302">
        <v>2.7300000000000001E-2</v>
      </c>
      <c r="AP40" s="303">
        <v>0.16159999999999999</v>
      </c>
      <c r="AQ40" s="312"/>
      <c r="AR40" s="305">
        <v>6.8999999999999999E-3</v>
      </c>
      <c r="AS40" s="305">
        <v>9.2770000000000005E-3</v>
      </c>
      <c r="AT40" s="306">
        <v>0.45879999999999999</v>
      </c>
      <c r="AU40" s="522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</row>
    <row r="41" spans="1:65" s="308" customFormat="1">
      <c r="A41" s="309" t="s">
        <v>179</v>
      </c>
      <c r="B41" s="308">
        <v>20</v>
      </c>
      <c r="C41" s="310">
        <v>10969030</v>
      </c>
      <c r="D41" s="600">
        <v>-0.4</v>
      </c>
      <c r="E41" s="600">
        <v>-0.31</v>
      </c>
      <c r="F41" s="600" t="s">
        <v>206</v>
      </c>
      <c r="G41" s="600" t="s">
        <v>205</v>
      </c>
      <c r="H41" s="302">
        <v>-3.7845999999999998E-2</v>
      </c>
      <c r="I41" s="302">
        <v>1.1946E-2</v>
      </c>
      <c r="J41" s="303">
        <v>1.542E-3</v>
      </c>
      <c r="K41" s="311"/>
      <c r="L41" s="305">
        <v>5.9299999999999999E-2</v>
      </c>
      <c r="M41" s="305">
        <v>2.9600000000000001E-2</v>
      </c>
      <c r="N41" s="306">
        <v>4.5339999999999998E-2</v>
      </c>
      <c r="O41" s="306"/>
      <c r="P41" s="302">
        <v>-0.89774209999999999</v>
      </c>
      <c r="Q41" s="302">
        <v>0.4445924</v>
      </c>
      <c r="R41" s="303">
        <v>4.3461489999999998E-2</v>
      </c>
      <c r="S41" s="306"/>
      <c r="T41" s="305">
        <v>-4.1154219999999997E-3</v>
      </c>
      <c r="U41" s="305">
        <v>2.8348520000000001E-3</v>
      </c>
      <c r="V41" s="306">
        <v>0.1465784</v>
      </c>
      <c r="W41" s="312"/>
      <c r="X41" s="302">
        <v>4.07E-2</v>
      </c>
      <c r="Y41" s="302">
        <v>2.0650000000000002E-2</v>
      </c>
      <c r="Z41" s="303">
        <v>4.8520000000000001E-2</v>
      </c>
      <c r="AA41" s="312"/>
      <c r="AB41" s="305">
        <v>-4.0000000000000002E-4</v>
      </c>
      <c r="AC41" s="305">
        <v>1.253E-3</v>
      </c>
      <c r="AD41" s="306">
        <v>0.77890000000000004</v>
      </c>
      <c r="AE41" s="312"/>
      <c r="AF41" s="302">
        <v>-3.3999999999999998E-3</v>
      </c>
      <c r="AG41" s="302">
        <v>2.2390000000000001E-3</v>
      </c>
      <c r="AH41" s="303">
        <v>0.12529999999999999</v>
      </c>
      <c r="AI41" s="312"/>
      <c r="AJ41" s="305">
        <v>8.9999999999999998E-4</v>
      </c>
      <c r="AK41" s="305">
        <v>5.9999999999999995E-4</v>
      </c>
      <c r="AL41" s="313">
        <v>0.14199999999999999</v>
      </c>
      <c r="AM41" s="312"/>
      <c r="AN41" s="302">
        <v>-3.8800000000000001E-2</v>
      </c>
      <c r="AO41" s="302">
        <v>2.6499999999999999E-2</v>
      </c>
      <c r="AP41" s="303">
        <v>0.14319999999999999</v>
      </c>
      <c r="AQ41" s="312"/>
      <c r="AR41" s="305">
        <v>-2.12E-2</v>
      </c>
      <c r="AS41" s="305">
        <v>8.9750000000000003E-3</v>
      </c>
      <c r="AT41" s="306">
        <v>1.823E-2</v>
      </c>
      <c r="AU41" s="522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</row>
    <row r="42" spans="1:65" s="308" customFormat="1">
      <c r="A42" s="309" t="s">
        <v>181</v>
      </c>
      <c r="B42" s="308">
        <v>20</v>
      </c>
      <c r="C42" s="310">
        <v>57745815</v>
      </c>
      <c r="D42" s="600">
        <v>0.87</v>
      </c>
      <c r="E42" s="600">
        <v>0.55000000000000004</v>
      </c>
      <c r="F42" s="600" t="s">
        <v>206</v>
      </c>
      <c r="G42" s="600" t="s">
        <v>205</v>
      </c>
      <c r="H42" s="302">
        <v>3.7672999999999998E-2</v>
      </c>
      <c r="I42" s="302">
        <v>1.3653E-2</v>
      </c>
      <c r="J42" s="303">
        <v>5.8089999999999999E-3</v>
      </c>
      <c r="K42" s="311"/>
      <c r="L42" s="305">
        <v>3.0700000000000002E-2</v>
      </c>
      <c r="M42" s="305">
        <v>4.4600000000000001E-2</v>
      </c>
      <c r="N42" s="306">
        <v>0.49080000000000001</v>
      </c>
      <c r="O42" s="306"/>
      <c r="P42" s="302">
        <v>0.76140609999999997</v>
      </c>
      <c r="Q42" s="302">
        <v>0.70517700000000005</v>
      </c>
      <c r="R42" s="303">
        <v>0.28025909999999998</v>
      </c>
      <c r="S42" s="306"/>
      <c r="T42" s="305">
        <v>8.4124509999999996E-3</v>
      </c>
      <c r="U42" s="305">
        <v>4.4259410000000001E-3</v>
      </c>
      <c r="V42" s="306">
        <v>5.733941E-2</v>
      </c>
      <c r="W42" s="312"/>
      <c r="X42" s="302">
        <v>7.22E-2</v>
      </c>
      <c r="Y42" s="302">
        <v>3.1019999999999999E-2</v>
      </c>
      <c r="Z42" s="303">
        <v>2.002E-2</v>
      </c>
      <c r="AA42" s="312"/>
      <c r="AB42" s="305">
        <v>-3.3E-3</v>
      </c>
      <c r="AC42" s="305">
        <v>1.983E-3</v>
      </c>
      <c r="AD42" s="306">
        <v>9.1689999999999994E-2</v>
      </c>
      <c r="AE42" s="312"/>
      <c r="AF42" s="302">
        <v>5.3E-3</v>
      </c>
      <c r="AG42" s="302">
        <v>3.359E-3</v>
      </c>
      <c r="AH42" s="303">
        <v>0.1119</v>
      </c>
      <c r="AI42" s="312"/>
      <c r="AJ42" s="305">
        <v>6.9999999999999999E-4</v>
      </c>
      <c r="AK42" s="305">
        <v>1.1000000000000001E-3</v>
      </c>
      <c r="AL42" s="313">
        <v>0.54400000000000004</v>
      </c>
      <c r="AM42" s="312"/>
      <c r="AN42" s="302">
        <v>1.0699999999999999E-2</v>
      </c>
      <c r="AO42" s="302">
        <v>4.0899999999999999E-2</v>
      </c>
      <c r="AP42" s="303">
        <v>0.79430000000000001</v>
      </c>
      <c r="AQ42" s="312"/>
      <c r="AR42" s="305">
        <v>5.7999999999999996E-3</v>
      </c>
      <c r="AS42" s="305">
        <v>1.4019999999999999E-2</v>
      </c>
      <c r="AT42" s="306">
        <v>0.67800000000000005</v>
      </c>
      <c r="AU42" s="522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</row>
    <row r="43" spans="1:65" s="308" customFormat="1">
      <c r="A43" s="309" t="s">
        <v>30</v>
      </c>
      <c r="B43" s="308">
        <v>1</v>
      </c>
      <c r="C43" s="310">
        <v>42408070</v>
      </c>
      <c r="D43" s="600">
        <v>0.34</v>
      </c>
      <c r="E43" s="600">
        <v>0.14000000000000001</v>
      </c>
      <c r="F43" s="600" t="s">
        <v>203</v>
      </c>
      <c r="G43" s="600" t="s">
        <v>204</v>
      </c>
      <c r="H43" s="302">
        <v>9.6659999999999992E-3</v>
      </c>
      <c r="I43" s="302">
        <v>2.7133000000000001E-2</v>
      </c>
      <c r="J43" s="303">
        <v>0.72165400000000002</v>
      </c>
      <c r="K43" s="311"/>
      <c r="L43" s="305">
        <v>6.9999999999999999E-4</v>
      </c>
      <c r="M43" s="305">
        <v>2.86E-2</v>
      </c>
      <c r="N43" s="306">
        <v>0.98150000000000004</v>
      </c>
      <c r="O43" s="306"/>
      <c r="P43" s="302">
        <v>-0.1024524</v>
      </c>
      <c r="Q43" s="302">
        <v>0.44284089999999998</v>
      </c>
      <c r="R43" s="303">
        <v>0.81704089999999996</v>
      </c>
      <c r="S43" s="306"/>
      <c r="T43" s="305">
        <v>3.0092970000000002E-3</v>
      </c>
      <c r="U43" s="305">
        <v>2.8192550000000001E-3</v>
      </c>
      <c r="V43" s="306">
        <v>0.28578740000000002</v>
      </c>
      <c r="W43" s="312"/>
      <c r="X43" s="302">
        <v>-1.23E-2</v>
      </c>
      <c r="Y43" s="302">
        <v>2.034E-2</v>
      </c>
      <c r="Z43" s="303">
        <v>0.54579999999999995</v>
      </c>
      <c r="AA43" s="312"/>
      <c r="AB43" s="305">
        <v>5.9999999999999995E-4</v>
      </c>
      <c r="AC43" s="305">
        <v>1.253E-3</v>
      </c>
      <c r="AD43" s="306">
        <v>0.6401</v>
      </c>
      <c r="AE43" s="312"/>
      <c r="AF43" s="302">
        <v>-1.1000000000000001E-3</v>
      </c>
      <c r="AG43" s="302">
        <v>2.2390000000000001E-3</v>
      </c>
      <c r="AH43" s="303">
        <v>0.61319999999999997</v>
      </c>
      <c r="AI43" s="312"/>
      <c r="AJ43" s="305">
        <v>-2.9999999999999997E-4</v>
      </c>
      <c r="AK43" s="305">
        <v>5.9999999999999995E-4</v>
      </c>
      <c r="AL43" s="313">
        <v>0.62239999999999995</v>
      </c>
      <c r="AM43" s="312"/>
      <c r="AN43" s="302">
        <v>-5.9999999999999995E-4</v>
      </c>
      <c r="AO43" s="302">
        <v>2.63E-2</v>
      </c>
      <c r="AP43" s="303">
        <v>0.98270000000000002</v>
      </c>
      <c r="AQ43" s="312"/>
      <c r="AR43" s="305">
        <v>7.1000000000000004E-3</v>
      </c>
      <c r="AS43" s="305">
        <v>8.9750000000000003E-3</v>
      </c>
      <c r="AT43" s="306">
        <v>0.43169999999999997</v>
      </c>
      <c r="AU43" s="522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</row>
    <row r="44" spans="1:65" s="308" customFormat="1">
      <c r="A44" s="309" t="s">
        <v>34</v>
      </c>
      <c r="B44" s="308">
        <v>2</v>
      </c>
      <c r="C44" s="310">
        <v>26932031</v>
      </c>
      <c r="D44" s="600">
        <v>-0.4</v>
      </c>
      <c r="E44" s="600">
        <v>-0.25</v>
      </c>
      <c r="F44" s="600" t="s">
        <v>203</v>
      </c>
      <c r="G44" s="600" t="s">
        <v>204</v>
      </c>
      <c r="H44" s="302">
        <v>5.1310000000000001E-3</v>
      </c>
      <c r="I44" s="302">
        <v>8.9239999999999996E-3</v>
      </c>
      <c r="J44" s="303">
        <v>0.56534899999999999</v>
      </c>
      <c r="K44" s="311"/>
      <c r="L44" s="305">
        <v>-4.1999999999999997E-3</v>
      </c>
      <c r="M44" s="305">
        <v>2.98E-2</v>
      </c>
      <c r="N44" s="306">
        <v>0.88700000000000001</v>
      </c>
      <c r="O44" s="306"/>
      <c r="P44" s="302">
        <v>-0.42663679999999998</v>
      </c>
      <c r="Q44" s="302">
        <v>0.45223400000000002</v>
      </c>
      <c r="R44" s="303">
        <v>0.34547719999999998</v>
      </c>
      <c r="S44" s="306"/>
      <c r="T44" s="305">
        <v>-5.7605500000000001E-4</v>
      </c>
      <c r="U44" s="305">
        <v>2.8855510000000001E-3</v>
      </c>
      <c r="V44" s="306">
        <v>0.84176660000000003</v>
      </c>
      <c r="W44" s="312"/>
      <c r="X44" s="302">
        <v>1.9699999999999999E-2</v>
      </c>
      <c r="Y44" s="302">
        <v>2.1260000000000001E-2</v>
      </c>
      <c r="Z44" s="303">
        <v>0.35539999999999999</v>
      </c>
      <c r="AA44" s="312"/>
      <c r="AB44" s="305">
        <v>4.0000000000000002E-4</v>
      </c>
      <c r="AC44" s="305">
        <v>1.3569999999999999E-3</v>
      </c>
      <c r="AD44" s="306">
        <v>0.73740000000000006</v>
      </c>
      <c r="AE44" s="312"/>
      <c r="AF44" s="302">
        <v>-8.0000000000000004E-4</v>
      </c>
      <c r="AG44" s="302">
        <v>2.2390000000000001E-3</v>
      </c>
      <c r="AH44" s="303">
        <v>0.7389</v>
      </c>
      <c r="AI44" s="312"/>
      <c r="AJ44" s="305">
        <v>-1.5E-3</v>
      </c>
      <c r="AK44" s="305">
        <v>6.9999999999999999E-4</v>
      </c>
      <c r="AL44" s="313">
        <v>2.4799999999999999E-2</v>
      </c>
      <c r="AM44" s="312"/>
      <c r="AN44" s="302">
        <v>-1.6000000000000001E-3</v>
      </c>
      <c r="AO44" s="302">
        <v>2.7300000000000001E-2</v>
      </c>
      <c r="AP44" s="303">
        <v>0.95340000000000003</v>
      </c>
      <c r="AQ44" s="312"/>
      <c r="AR44" s="305">
        <v>-1.52E-2</v>
      </c>
      <c r="AS44" s="305">
        <v>9.2770000000000005E-3</v>
      </c>
      <c r="AT44" s="306">
        <v>0.1013</v>
      </c>
      <c r="AU44" s="522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</row>
    <row r="45" spans="1:65" s="308" customFormat="1">
      <c r="A45" s="309" t="s">
        <v>36</v>
      </c>
      <c r="B45" s="308">
        <v>2</v>
      </c>
      <c r="C45" s="310">
        <v>55809054</v>
      </c>
      <c r="D45" s="600">
        <v>-0.25</v>
      </c>
      <c r="E45" s="600">
        <v>-0.22</v>
      </c>
      <c r="F45" s="600" t="s">
        <v>206</v>
      </c>
      <c r="G45" s="600" t="s">
        <v>205</v>
      </c>
      <c r="H45" s="302">
        <v>8.9280000000000002E-3</v>
      </c>
      <c r="I45" s="302">
        <v>8.7399999999999995E-3</v>
      </c>
      <c r="J45" s="303">
        <v>0.30703900000000001</v>
      </c>
      <c r="K45" s="311"/>
      <c r="L45" s="305">
        <v>-3.7600000000000001E-2</v>
      </c>
      <c r="M45" s="305">
        <v>2.9499999999999998E-2</v>
      </c>
      <c r="N45" s="306">
        <v>0.20219999999999999</v>
      </c>
      <c r="O45" s="306"/>
      <c r="P45" s="302">
        <v>0.37372559999999999</v>
      </c>
      <c r="Q45" s="302">
        <v>0.44788830000000002</v>
      </c>
      <c r="R45" s="303">
        <v>0.40404600000000002</v>
      </c>
      <c r="S45" s="306"/>
      <c r="T45" s="305">
        <v>4.1825930000000001E-3</v>
      </c>
      <c r="U45" s="305">
        <v>2.8251449999999998E-3</v>
      </c>
      <c r="V45" s="306">
        <v>0.13874310000000001</v>
      </c>
      <c r="W45" s="312"/>
      <c r="X45" s="302">
        <v>1.1999999999999999E-3</v>
      </c>
      <c r="Y45" s="302">
        <v>2.0750000000000001E-2</v>
      </c>
      <c r="Z45" s="303">
        <v>0.95279999999999998</v>
      </c>
      <c r="AA45" s="312"/>
      <c r="AB45" s="305">
        <v>1.2999999999999999E-3</v>
      </c>
      <c r="AC45" s="305">
        <v>1.253E-3</v>
      </c>
      <c r="AD45" s="306">
        <v>0.30180000000000001</v>
      </c>
      <c r="AE45" s="312"/>
      <c r="AF45" s="302">
        <v>-1.6999999999999999E-3</v>
      </c>
      <c r="AG45" s="302">
        <v>2.2390000000000001E-3</v>
      </c>
      <c r="AH45" s="303">
        <v>0.43390000000000001</v>
      </c>
      <c r="AI45" s="312"/>
      <c r="AJ45" s="305">
        <v>1E-4</v>
      </c>
      <c r="AK45" s="305">
        <v>5.9999999999999995E-4</v>
      </c>
      <c r="AL45" s="313">
        <v>0.84930000000000005</v>
      </c>
      <c r="AM45" s="312"/>
      <c r="AN45" s="302">
        <v>-4.7E-2</v>
      </c>
      <c r="AO45" s="302">
        <v>2.6599999999999999E-2</v>
      </c>
      <c r="AP45" s="303">
        <v>7.7149999999999996E-2</v>
      </c>
      <c r="AQ45" s="312"/>
      <c r="AR45" s="305">
        <v>-1.18E-2</v>
      </c>
      <c r="AS45" s="305">
        <v>9.0760000000000007E-3</v>
      </c>
      <c r="AT45" s="306">
        <v>0.1946</v>
      </c>
      <c r="AU45" s="522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</row>
    <row r="46" spans="1:65" s="308" customFormat="1">
      <c r="A46" s="309" t="s">
        <v>38</v>
      </c>
      <c r="B46" s="308">
        <v>2</v>
      </c>
      <c r="C46" s="310">
        <v>96963684</v>
      </c>
      <c r="D46" s="600">
        <v>-7.0000000000000007E-2</v>
      </c>
      <c r="E46" s="600">
        <v>-0.21</v>
      </c>
      <c r="F46" s="600" t="s">
        <v>206</v>
      </c>
      <c r="G46" s="600" t="s">
        <v>205</v>
      </c>
      <c r="H46" s="302">
        <v>2.0079999999999998E-3</v>
      </c>
      <c r="I46" s="302">
        <v>9.3010000000000002E-3</v>
      </c>
      <c r="J46" s="303">
        <v>0.82906400000000002</v>
      </c>
      <c r="K46" s="311"/>
      <c r="L46" s="305">
        <v>-4.1999999999999997E-3</v>
      </c>
      <c r="M46" s="305">
        <v>3.0099999999999998E-2</v>
      </c>
      <c r="N46" s="306">
        <v>0.88839999999999997</v>
      </c>
      <c r="O46" s="306"/>
      <c r="P46" s="302">
        <v>0.63234639999999998</v>
      </c>
      <c r="Q46" s="302">
        <v>0.46902169999999999</v>
      </c>
      <c r="R46" s="303">
        <v>0.1775863</v>
      </c>
      <c r="S46" s="306"/>
      <c r="T46" s="305">
        <v>3.9563139999999998E-3</v>
      </c>
      <c r="U46" s="305">
        <v>2.982583E-3</v>
      </c>
      <c r="V46" s="306">
        <v>0.18468319999999999</v>
      </c>
      <c r="W46" s="312"/>
      <c r="X46" s="302">
        <v>1.9199999999999998E-2</v>
      </c>
      <c r="Y46" s="302">
        <v>2.1669999999999998E-2</v>
      </c>
      <c r="Z46" s="303">
        <v>0.37569999999999998</v>
      </c>
      <c r="AA46" s="312"/>
      <c r="AB46" s="305">
        <v>-1.6000000000000001E-3</v>
      </c>
      <c r="AC46" s="305">
        <v>1.3569999999999999E-3</v>
      </c>
      <c r="AD46" s="306">
        <v>0.22109999999999999</v>
      </c>
      <c r="AE46" s="312"/>
      <c r="AF46" s="302">
        <v>-6.3E-3</v>
      </c>
      <c r="AG46" s="302">
        <v>2.2390000000000001E-3</v>
      </c>
      <c r="AH46" s="303">
        <v>5.8929999999999998E-3</v>
      </c>
      <c r="AI46" s="312"/>
      <c r="AJ46" s="305">
        <v>1E-4</v>
      </c>
      <c r="AK46" s="305">
        <v>6.9999999999999999E-4</v>
      </c>
      <c r="AL46" s="313">
        <v>0.85119999999999996</v>
      </c>
      <c r="AM46" s="312"/>
      <c r="AN46" s="302">
        <v>-1.66E-2</v>
      </c>
      <c r="AO46" s="302">
        <v>2.7799999999999998E-2</v>
      </c>
      <c r="AP46" s="303">
        <v>0.54910000000000003</v>
      </c>
      <c r="AQ46" s="312"/>
      <c r="AR46" s="305">
        <v>-1.6999999999999999E-3</v>
      </c>
      <c r="AS46" s="305">
        <v>9.4789999999999996E-3</v>
      </c>
      <c r="AT46" s="306">
        <v>0.86129999999999995</v>
      </c>
      <c r="AU46" s="522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</row>
    <row r="47" spans="1:65" s="308" customFormat="1">
      <c r="A47" s="309" t="s">
        <v>40</v>
      </c>
      <c r="B47" s="308">
        <v>3</v>
      </c>
      <c r="C47" s="310">
        <v>14958126</v>
      </c>
      <c r="D47" s="600">
        <v>-0.38</v>
      </c>
      <c r="E47" s="600">
        <v>-0.22</v>
      </c>
      <c r="F47" s="600" t="s">
        <v>206</v>
      </c>
      <c r="G47" s="600" t="s">
        <v>205</v>
      </c>
      <c r="H47" s="302">
        <v>-3.1599000000000002E-2</v>
      </c>
      <c r="I47" s="302">
        <v>9.5659999999999999E-3</v>
      </c>
      <c r="J47" s="303">
        <v>9.6100000000000005E-4</v>
      </c>
      <c r="K47" s="311"/>
      <c r="L47" s="305">
        <v>-3.1800000000000002E-2</v>
      </c>
      <c r="M47" s="305">
        <v>2.8799999999999999E-2</v>
      </c>
      <c r="N47" s="306">
        <v>0.2697</v>
      </c>
      <c r="O47" s="306"/>
      <c r="P47" s="302">
        <v>-7.7492130000000006E-2</v>
      </c>
      <c r="Q47" s="302">
        <v>0.44021549999999998</v>
      </c>
      <c r="R47" s="303">
        <v>0.86026860000000005</v>
      </c>
      <c r="S47" s="306"/>
      <c r="T47" s="305">
        <v>-6.3804769999999999E-3</v>
      </c>
      <c r="U47" s="305">
        <v>2.8054410000000001E-3</v>
      </c>
      <c r="V47" s="306">
        <v>2.2946600000000001E-2</v>
      </c>
      <c r="W47" s="312"/>
      <c r="X47" s="302">
        <v>-2.3599999999999999E-2</v>
      </c>
      <c r="Y47" s="302">
        <v>2.0539999999999999E-2</v>
      </c>
      <c r="Z47" s="303">
        <v>0.25180000000000002</v>
      </c>
      <c r="AA47" s="312"/>
      <c r="AB47" s="305">
        <v>-5.9999999999999995E-4</v>
      </c>
      <c r="AC47" s="305">
        <v>1.253E-3</v>
      </c>
      <c r="AD47" s="306">
        <v>0.6583</v>
      </c>
      <c r="AE47" s="312"/>
      <c r="AF47" s="302">
        <v>-1.8E-3</v>
      </c>
      <c r="AG47" s="302">
        <v>2.2390000000000001E-3</v>
      </c>
      <c r="AH47" s="303">
        <v>0.3997</v>
      </c>
      <c r="AI47" s="312"/>
      <c r="AJ47" s="305">
        <v>1E-4</v>
      </c>
      <c r="AK47" s="305">
        <v>5.9999999999999995E-4</v>
      </c>
      <c r="AL47" s="313">
        <v>0.83030000000000004</v>
      </c>
      <c r="AM47" s="312"/>
      <c r="AN47" s="302">
        <v>1E-4</v>
      </c>
      <c r="AO47" s="302">
        <v>2.64E-2</v>
      </c>
      <c r="AP47" s="303">
        <v>0.99709999999999999</v>
      </c>
      <c r="AQ47" s="312"/>
      <c r="AR47" s="305">
        <v>6.7000000000000002E-3</v>
      </c>
      <c r="AS47" s="305">
        <v>9.0760000000000007E-3</v>
      </c>
      <c r="AT47" s="306">
        <v>0.4612</v>
      </c>
      <c r="AU47" s="522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</row>
    <row r="48" spans="1:65" s="308" customFormat="1">
      <c r="A48" s="309" t="s">
        <v>42</v>
      </c>
      <c r="B48" s="308">
        <v>3</v>
      </c>
      <c r="C48" s="310">
        <v>64710253</v>
      </c>
      <c r="D48" s="600">
        <v>-0.11</v>
      </c>
      <c r="E48" s="600">
        <v>-0.2</v>
      </c>
      <c r="F48" s="600" t="s">
        <v>206</v>
      </c>
      <c r="G48" s="600" t="s">
        <v>205</v>
      </c>
      <c r="H48" s="302">
        <v>1.9479E-2</v>
      </c>
      <c r="I48" s="302">
        <v>8.8819999999999993E-3</v>
      </c>
      <c r="J48" s="303">
        <v>2.8327000000000001E-2</v>
      </c>
      <c r="K48" s="311"/>
      <c r="L48" s="305">
        <v>-1.37E-2</v>
      </c>
      <c r="M48" s="305">
        <v>2.92E-2</v>
      </c>
      <c r="N48" s="306">
        <v>0.63849999999999996</v>
      </c>
      <c r="O48" s="306"/>
      <c r="P48" s="302">
        <v>-0.13963449999999999</v>
      </c>
      <c r="Q48" s="302">
        <v>0.4438358</v>
      </c>
      <c r="R48" s="303">
        <v>0.75305889999999998</v>
      </c>
      <c r="S48" s="306"/>
      <c r="T48" s="305">
        <v>7.6542500000000002E-4</v>
      </c>
      <c r="U48" s="305">
        <v>2.7975779999999998E-3</v>
      </c>
      <c r="V48" s="306">
        <v>0.78438989999999997</v>
      </c>
      <c r="W48" s="312"/>
      <c r="X48" s="302">
        <v>2.6700000000000002E-2</v>
      </c>
      <c r="Y48" s="302">
        <v>2.0650000000000002E-2</v>
      </c>
      <c r="Z48" s="303">
        <v>0.19470000000000001</v>
      </c>
      <c r="AA48" s="312"/>
      <c r="AB48" s="305">
        <v>-2.0000000000000001E-4</v>
      </c>
      <c r="AC48" s="305">
        <v>1.253E-3</v>
      </c>
      <c r="AD48" s="306">
        <v>0.89629999999999999</v>
      </c>
      <c r="AE48" s="312"/>
      <c r="AF48" s="302">
        <v>-2.5999999999999999E-3</v>
      </c>
      <c r="AG48" s="302">
        <v>2.2390000000000001E-3</v>
      </c>
      <c r="AH48" s="303">
        <v>0.2324</v>
      </c>
      <c r="AI48" s="312"/>
      <c r="AJ48" s="305">
        <v>2.9999999999999997E-4</v>
      </c>
      <c r="AK48" s="305">
        <v>5.9999999999999995E-4</v>
      </c>
      <c r="AL48" s="313">
        <v>0.67520000000000002</v>
      </c>
      <c r="AM48" s="312"/>
      <c r="AN48" s="302">
        <v>1.9400000000000001E-2</v>
      </c>
      <c r="AO48" s="302">
        <v>2.5999999999999999E-2</v>
      </c>
      <c r="AP48" s="303">
        <v>0.45629999999999998</v>
      </c>
      <c r="AQ48" s="312"/>
      <c r="AR48" s="305">
        <v>3.5999999999999999E-3</v>
      </c>
      <c r="AS48" s="305">
        <v>9.0760000000000007E-3</v>
      </c>
      <c r="AT48" s="306">
        <v>0.69310000000000005</v>
      </c>
      <c r="AU48" s="522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</row>
    <row r="49" spans="1:65" s="308" customFormat="1">
      <c r="A49" s="309" t="s">
        <v>87</v>
      </c>
      <c r="B49" s="308">
        <v>4</v>
      </c>
      <c r="C49" s="310">
        <v>38387395</v>
      </c>
      <c r="D49" s="600">
        <v>-0.38</v>
      </c>
      <c r="E49" s="600">
        <v>-0.2</v>
      </c>
      <c r="F49" s="600" t="s">
        <v>203</v>
      </c>
      <c r="G49" s="600" t="s">
        <v>204</v>
      </c>
      <c r="H49" s="302">
        <v>-6.2839999999999997E-3</v>
      </c>
      <c r="I49" s="302">
        <v>8.6009999999999993E-3</v>
      </c>
      <c r="J49" s="303">
        <v>0.465028</v>
      </c>
      <c r="K49" s="311"/>
      <c r="L49" s="305">
        <v>5.1000000000000004E-3</v>
      </c>
      <c r="M49" s="305">
        <v>2.9100000000000001E-2</v>
      </c>
      <c r="N49" s="306">
        <v>0.85950000000000004</v>
      </c>
      <c r="O49" s="306"/>
      <c r="P49" s="302">
        <v>-0.26580379999999998</v>
      </c>
      <c r="Q49" s="302">
        <v>0.4451697</v>
      </c>
      <c r="R49" s="303">
        <v>0.55045120000000003</v>
      </c>
      <c r="S49" s="306"/>
      <c r="T49" s="305">
        <v>1.8899999999999999E-5</v>
      </c>
      <c r="U49" s="305">
        <v>2.829893E-3</v>
      </c>
      <c r="V49" s="306">
        <v>0.99466670000000001</v>
      </c>
      <c r="W49" s="312"/>
      <c r="X49" s="302">
        <v>-2.8E-3</v>
      </c>
      <c r="Y49" s="302">
        <v>2.0650000000000002E-2</v>
      </c>
      <c r="Z49" s="303">
        <v>0.89329999999999998</v>
      </c>
      <c r="AA49" s="312"/>
      <c r="AB49" s="305">
        <v>-2.3E-3</v>
      </c>
      <c r="AC49" s="305">
        <v>1.253E-3</v>
      </c>
      <c r="AD49" s="306">
        <v>7.3770000000000002E-2</v>
      </c>
      <c r="AE49" s="312"/>
      <c r="AF49" s="302">
        <v>-1.9E-3</v>
      </c>
      <c r="AG49" s="302">
        <v>2.2390000000000001E-3</v>
      </c>
      <c r="AH49" s="303">
        <v>0.37919999999999998</v>
      </c>
      <c r="AI49" s="312"/>
      <c r="AJ49" s="305">
        <v>-8.9999999999999998E-4</v>
      </c>
      <c r="AK49" s="305">
        <v>5.9999999999999995E-4</v>
      </c>
      <c r="AL49" s="313">
        <v>0.15060000000000001</v>
      </c>
      <c r="AM49" s="312"/>
      <c r="AN49" s="302">
        <v>-1.5E-3</v>
      </c>
      <c r="AO49" s="302">
        <v>2.5899999999999999E-2</v>
      </c>
      <c r="AP49" s="303">
        <v>0.95469999999999999</v>
      </c>
      <c r="AQ49" s="312"/>
      <c r="AR49" s="305">
        <v>-1.35E-2</v>
      </c>
      <c r="AS49" s="305">
        <v>8.9750000000000003E-3</v>
      </c>
      <c r="AT49" s="306">
        <v>0.1348</v>
      </c>
      <c r="AU49" s="522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</row>
    <row r="50" spans="1:65" s="308" customFormat="1">
      <c r="A50" s="309" t="s">
        <v>89</v>
      </c>
      <c r="B50" s="308">
        <v>4</v>
      </c>
      <c r="C50" s="310">
        <v>86719165</v>
      </c>
      <c r="D50" s="600">
        <v>-0.5</v>
      </c>
      <c r="E50" s="600">
        <v>-0.17</v>
      </c>
      <c r="F50" s="600" t="s">
        <v>203</v>
      </c>
      <c r="G50" s="600" t="s">
        <v>204</v>
      </c>
      <c r="H50" s="302">
        <v>3.967E-3</v>
      </c>
      <c r="I50" s="302">
        <v>1.2624E-2</v>
      </c>
      <c r="J50" s="303">
        <v>0.75333000000000006</v>
      </c>
      <c r="K50" s="311"/>
      <c r="L50" s="305">
        <v>-4.36E-2</v>
      </c>
      <c r="M50" s="305">
        <v>4.2299999999999997E-2</v>
      </c>
      <c r="N50" s="306">
        <v>0.30220000000000002</v>
      </c>
      <c r="O50" s="306"/>
      <c r="P50" s="302">
        <v>0.30100189999999999</v>
      </c>
      <c r="Q50" s="302">
        <v>0.64405429999999997</v>
      </c>
      <c r="R50" s="303">
        <v>0.64024599999999998</v>
      </c>
      <c r="S50" s="306"/>
      <c r="T50" s="305">
        <v>6.4492719999999998E-3</v>
      </c>
      <c r="U50" s="305">
        <v>4.0846670000000002E-3</v>
      </c>
      <c r="V50" s="306">
        <v>0.1143595</v>
      </c>
      <c r="W50" s="312"/>
      <c r="X50" s="302">
        <v>1.9099999999999999E-2</v>
      </c>
      <c r="Y50" s="302">
        <v>3.082E-2</v>
      </c>
      <c r="Z50" s="303">
        <v>0.53549999999999998</v>
      </c>
      <c r="AA50" s="312"/>
      <c r="AB50" s="305">
        <v>-2.9999999999999997E-4</v>
      </c>
      <c r="AC50" s="305">
        <v>1.879E-3</v>
      </c>
      <c r="AD50" s="306">
        <v>0.88619999999999999</v>
      </c>
      <c r="AE50" s="312"/>
      <c r="AF50" s="302">
        <v>8.0000000000000004E-4</v>
      </c>
      <c r="AG50" s="302">
        <v>3.359E-3</v>
      </c>
      <c r="AH50" s="303">
        <v>0.81789999999999996</v>
      </c>
      <c r="AI50" s="312"/>
      <c r="AJ50" s="305">
        <v>-1.1999999999999999E-3</v>
      </c>
      <c r="AK50" s="305">
        <v>1E-3</v>
      </c>
      <c r="AL50" s="313">
        <v>0.2341</v>
      </c>
      <c r="AM50" s="312"/>
      <c r="AN50" s="302">
        <v>5.1999999999999998E-2</v>
      </c>
      <c r="AO50" s="302">
        <v>3.8300000000000001E-2</v>
      </c>
      <c r="AP50" s="303">
        <v>0.17419999999999999</v>
      </c>
      <c r="AQ50" s="312"/>
      <c r="AR50" s="305">
        <v>1.8200000000000001E-2</v>
      </c>
      <c r="AS50" s="305">
        <v>1.341E-2</v>
      </c>
      <c r="AT50" s="306">
        <v>0.1734</v>
      </c>
      <c r="AU50" s="522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</row>
    <row r="51" spans="1:65" s="308" customFormat="1">
      <c r="A51" s="309" t="s">
        <v>91</v>
      </c>
      <c r="B51" s="308">
        <v>5</v>
      </c>
      <c r="C51" s="310">
        <v>114390121</v>
      </c>
      <c r="D51" s="600">
        <v>-0.26</v>
      </c>
      <c r="E51" s="600">
        <v>-0.19</v>
      </c>
      <c r="F51" s="600" t="s">
        <v>206</v>
      </c>
      <c r="G51" s="600" t="s">
        <v>204</v>
      </c>
      <c r="H51" s="302">
        <v>-1.4031999999999999E-2</v>
      </c>
      <c r="I51" s="302">
        <v>8.8540000000000008E-3</v>
      </c>
      <c r="J51" s="303">
        <v>0.113001</v>
      </c>
      <c r="K51" s="311"/>
      <c r="L51" s="305">
        <v>2.5700000000000001E-2</v>
      </c>
      <c r="M51" s="305">
        <v>3.0700000000000002E-2</v>
      </c>
      <c r="N51" s="306">
        <v>0.40110000000000001</v>
      </c>
      <c r="O51" s="306"/>
      <c r="P51" s="302">
        <v>-0.12070989999999999</v>
      </c>
      <c r="Q51" s="302">
        <v>0.45168059999999999</v>
      </c>
      <c r="R51" s="303">
        <v>0.78927970000000003</v>
      </c>
      <c r="S51" s="306"/>
      <c r="T51" s="305">
        <v>-1.4942390000000001E-3</v>
      </c>
      <c r="U51" s="305">
        <v>2.8597179999999998E-3</v>
      </c>
      <c r="V51" s="306">
        <v>0.6013134</v>
      </c>
      <c r="W51" s="312"/>
      <c r="X51" s="302">
        <v>-1.5299999999999999E-2</v>
      </c>
      <c r="Y51" s="302">
        <v>2.085E-2</v>
      </c>
      <c r="Z51" s="303">
        <v>0.46489999999999998</v>
      </c>
      <c r="AA51" s="312"/>
      <c r="AB51" s="305">
        <v>0</v>
      </c>
      <c r="AC51" s="305">
        <v>1.253E-3</v>
      </c>
      <c r="AD51" s="306">
        <v>0.99529999999999996</v>
      </c>
      <c r="AE51" s="312"/>
      <c r="AF51" s="302">
        <v>6.7999999999999996E-3</v>
      </c>
      <c r="AG51" s="302">
        <v>2.2390000000000001E-3</v>
      </c>
      <c r="AH51" s="303">
        <v>2.372E-3</v>
      </c>
      <c r="AI51" s="312"/>
      <c r="AJ51" s="305">
        <v>2.9999999999999997E-4</v>
      </c>
      <c r="AK51" s="305">
        <v>5.9999999999999995E-4</v>
      </c>
      <c r="AL51" s="313">
        <v>0.61739999999999995</v>
      </c>
      <c r="AM51" s="312"/>
      <c r="AN51" s="302">
        <v>-3.6700000000000003E-2</v>
      </c>
      <c r="AO51" s="302">
        <v>2.6599999999999999E-2</v>
      </c>
      <c r="AP51" s="303">
        <v>0.1676</v>
      </c>
      <c r="AQ51" s="312"/>
      <c r="AR51" s="305">
        <v>-1.2800000000000001E-2</v>
      </c>
      <c r="AS51" s="305">
        <v>9.0760000000000007E-3</v>
      </c>
      <c r="AT51" s="306">
        <v>0.15890000000000001</v>
      </c>
      <c r="AU51" s="522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</row>
    <row r="52" spans="1:65" s="308" customFormat="1">
      <c r="A52" s="309" t="s">
        <v>93</v>
      </c>
      <c r="B52" s="308">
        <v>5</v>
      </c>
      <c r="C52" s="310">
        <v>123136656</v>
      </c>
      <c r="D52" s="600">
        <v>0.27</v>
      </c>
      <c r="E52" s="600">
        <v>0.27</v>
      </c>
      <c r="F52" s="600" t="s">
        <v>206</v>
      </c>
      <c r="G52" s="600" t="s">
        <v>205</v>
      </c>
      <c r="H52" s="302">
        <v>1.307E-2</v>
      </c>
      <c r="I52" s="302">
        <v>1.1594E-2</v>
      </c>
      <c r="J52" s="303">
        <v>0.25959300000000002</v>
      </c>
      <c r="K52" s="311"/>
      <c r="L52" s="305">
        <v>2.98E-2</v>
      </c>
      <c r="M52" s="305">
        <v>3.7400000000000003E-2</v>
      </c>
      <c r="N52" s="306">
        <v>0.42530000000000001</v>
      </c>
      <c r="O52" s="306"/>
      <c r="P52" s="302">
        <v>-0.24827440000000001</v>
      </c>
      <c r="Q52" s="302">
        <v>0.56071059999999995</v>
      </c>
      <c r="R52" s="303">
        <v>0.65792110000000004</v>
      </c>
      <c r="S52" s="306"/>
      <c r="T52" s="305">
        <v>-2.2276199999999999E-4</v>
      </c>
      <c r="U52" s="305">
        <v>3.5462890000000002E-3</v>
      </c>
      <c r="V52" s="306">
        <v>0.94991340000000002</v>
      </c>
      <c r="W52" s="312"/>
      <c r="X52" s="302">
        <v>-4.1000000000000003E-3</v>
      </c>
      <c r="Y52" s="302">
        <v>2.6190000000000001E-2</v>
      </c>
      <c r="Z52" s="303">
        <v>0.87590000000000001</v>
      </c>
      <c r="AA52" s="312"/>
      <c r="AB52" s="305">
        <v>-8.9999999999999998E-4</v>
      </c>
      <c r="AC52" s="305">
        <v>1.5659999999999999E-3</v>
      </c>
      <c r="AD52" s="306">
        <v>0.57689999999999997</v>
      </c>
      <c r="AE52" s="312"/>
      <c r="AF52" s="302">
        <v>-5.4000000000000003E-3</v>
      </c>
      <c r="AG52" s="302">
        <v>2.8500000000000001E-3</v>
      </c>
      <c r="AH52" s="303">
        <v>5.8590000000000003E-2</v>
      </c>
      <c r="AI52" s="312"/>
      <c r="AJ52" s="305">
        <v>-8.0000000000000004E-4</v>
      </c>
      <c r="AK52" s="305">
        <v>8.9999999999999998E-4</v>
      </c>
      <c r="AL52" s="313">
        <v>0.36220000000000002</v>
      </c>
      <c r="AM52" s="312"/>
      <c r="AN52" s="302">
        <v>1.83E-2</v>
      </c>
      <c r="AO52" s="302">
        <v>3.4000000000000002E-2</v>
      </c>
      <c r="AP52" s="303">
        <v>0.59109999999999996</v>
      </c>
      <c r="AQ52" s="312"/>
      <c r="AR52" s="305">
        <v>6.1000000000000004E-3</v>
      </c>
      <c r="AS52" s="305">
        <v>1.15E-2</v>
      </c>
      <c r="AT52" s="306">
        <v>0.59499999999999997</v>
      </c>
      <c r="AU52" s="522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</row>
    <row r="53" spans="1:65" s="308" customFormat="1">
      <c r="A53" s="309" t="s">
        <v>95</v>
      </c>
      <c r="B53" s="308">
        <v>6</v>
      </c>
      <c r="C53" s="310">
        <v>43352898</v>
      </c>
      <c r="D53" s="600">
        <v>-0.34</v>
      </c>
      <c r="E53" s="600">
        <v>-0.12</v>
      </c>
      <c r="F53" s="600" t="s">
        <v>206</v>
      </c>
      <c r="G53" s="600" t="s">
        <v>205</v>
      </c>
      <c r="H53" s="302">
        <v>-2.7335000000000002E-2</v>
      </c>
      <c r="I53" s="302">
        <v>8.6449999999999999E-3</v>
      </c>
      <c r="J53" s="303">
        <v>1.573E-3</v>
      </c>
      <c r="K53" s="311"/>
      <c r="L53" s="305">
        <v>2.2700000000000001E-2</v>
      </c>
      <c r="M53" s="305">
        <v>2.9100000000000001E-2</v>
      </c>
      <c r="N53" s="306">
        <v>0.43509999999999999</v>
      </c>
      <c r="O53" s="306"/>
      <c r="P53" s="302">
        <v>1.3627749999999999E-2</v>
      </c>
      <c r="Q53" s="302">
        <v>0.4476214</v>
      </c>
      <c r="R53" s="303">
        <v>0.97571229999999998</v>
      </c>
      <c r="S53" s="306"/>
      <c r="T53" s="305">
        <v>2.6322999999999999E-4</v>
      </c>
      <c r="U53" s="305">
        <v>2.8147089999999999E-3</v>
      </c>
      <c r="V53" s="306">
        <v>0.92549090000000001</v>
      </c>
      <c r="W53" s="312"/>
      <c r="X53" s="302">
        <v>-4.0099999999999997E-2</v>
      </c>
      <c r="Y53" s="302">
        <v>2.044E-2</v>
      </c>
      <c r="Z53" s="303">
        <v>5.0169999999999999E-2</v>
      </c>
      <c r="AA53" s="312"/>
      <c r="AB53" s="305">
        <v>-1E-3</v>
      </c>
      <c r="AC53" s="305">
        <v>1.253E-3</v>
      </c>
      <c r="AD53" s="306">
        <v>0.42770000000000002</v>
      </c>
      <c r="AE53" s="312"/>
      <c r="AF53" s="302">
        <v>-3.0000000000000001E-3</v>
      </c>
      <c r="AG53" s="302">
        <v>2.2390000000000001E-3</v>
      </c>
      <c r="AH53" s="303">
        <v>0.17910000000000001</v>
      </c>
      <c r="AI53" s="312"/>
      <c r="AJ53" s="305">
        <v>0</v>
      </c>
      <c r="AK53" s="305">
        <v>5.9999999999999995E-4</v>
      </c>
      <c r="AL53" s="313">
        <v>0.96330000000000005</v>
      </c>
      <c r="AM53" s="312"/>
      <c r="AN53" s="302">
        <v>-1.8100000000000002E-2</v>
      </c>
      <c r="AO53" s="302">
        <v>2.5899999999999999E-2</v>
      </c>
      <c r="AP53" s="303">
        <v>0.48520000000000002</v>
      </c>
      <c r="AQ53" s="312"/>
      <c r="AR53" s="305">
        <v>-1.2800000000000001E-2</v>
      </c>
      <c r="AS53" s="305">
        <v>8.9750000000000003E-3</v>
      </c>
      <c r="AT53" s="306">
        <v>0.15590000000000001</v>
      </c>
      <c r="AU53" s="522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</row>
    <row r="54" spans="1:65" s="308" customFormat="1">
      <c r="A54" s="309" t="s">
        <v>97</v>
      </c>
      <c r="B54" s="308">
        <v>6</v>
      </c>
      <c r="C54" s="310">
        <v>127181089</v>
      </c>
      <c r="D54" s="600">
        <v>-0.48</v>
      </c>
      <c r="E54" s="600">
        <v>-0.27</v>
      </c>
      <c r="F54" s="600" t="s">
        <v>203</v>
      </c>
      <c r="G54" s="600" t="s">
        <v>204</v>
      </c>
      <c r="H54" s="302">
        <v>-1.7645000000000001E-2</v>
      </c>
      <c r="I54" s="302">
        <v>8.5959999999999995E-3</v>
      </c>
      <c r="J54" s="303">
        <v>4.0113000000000003E-2</v>
      </c>
      <c r="K54" s="311"/>
      <c r="L54" s="305">
        <v>-8.9399999999999993E-2</v>
      </c>
      <c r="M54" s="305">
        <v>2.9600000000000001E-2</v>
      </c>
      <c r="N54" s="306">
        <v>2.5070000000000001E-3</v>
      </c>
      <c r="O54" s="306"/>
      <c r="P54" s="302">
        <v>-0.71822339999999996</v>
      </c>
      <c r="Q54" s="302">
        <v>0.4437372</v>
      </c>
      <c r="R54" s="303">
        <v>0.10553800000000001</v>
      </c>
      <c r="S54" s="306"/>
      <c r="T54" s="305">
        <v>5.6578900000000003E-4</v>
      </c>
      <c r="U54" s="305">
        <v>2.8073439999999998E-3</v>
      </c>
      <c r="V54" s="306">
        <v>0.8402773</v>
      </c>
      <c r="W54" s="312"/>
      <c r="X54" s="302">
        <v>-1.9099999999999999E-2</v>
      </c>
      <c r="Y54" s="302">
        <v>2.0650000000000002E-2</v>
      </c>
      <c r="Z54" s="303">
        <v>0.35360000000000003</v>
      </c>
      <c r="AA54" s="312"/>
      <c r="AB54" s="305">
        <v>-5.0000000000000001E-4</v>
      </c>
      <c r="AC54" s="305">
        <v>1.253E-3</v>
      </c>
      <c r="AD54" s="306">
        <v>0.70320000000000005</v>
      </c>
      <c r="AE54" s="312"/>
      <c r="AF54" s="302">
        <v>4.3E-3</v>
      </c>
      <c r="AG54" s="302">
        <v>2.2390000000000001E-3</v>
      </c>
      <c r="AH54" s="303">
        <v>4.8340000000000001E-2</v>
      </c>
      <c r="AI54" s="312"/>
      <c r="AJ54" s="305">
        <v>8.9999999999999998E-4</v>
      </c>
      <c r="AK54" s="305">
        <v>5.9999999999999995E-4</v>
      </c>
      <c r="AL54" s="313">
        <v>0.1361</v>
      </c>
      <c r="AM54" s="312"/>
      <c r="AN54" s="302">
        <v>3.7000000000000002E-3</v>
      </c>
      <c r="AO54" s="302">
        <v>2.6100000000000002E-2</v>
      </c>
      <c r="AP54" s="303">
        <v>0.8871</v>
      </c>
      <c r="AQ54" s="312"/>
      <c r="AR54" s="305">
        <v>-1.9E-3</v>
      </c>
      <c r="AS54" s="305">
        <v>9.0760000000000007E-3</v>
      </c>
      <c r="AT54" s="306">
        <v>0.83299999999999996</v>
      </c>
      <c r="AU54" s="522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</row>
    <row r="55" spans="1:65" s="308" customFormat="1">
      <c r="A55" s="309" t="s">
        <v>99</v>
      </c>
      <c r="B55" s="308">
        <v>6</v>
      </c>
      <c r="C55" s="310">
        <v>150997440</v>
      </c>
      <c r="D55" s="600">
        <v>-0.56000000000000005</v>
      </c>
      <c r="E55" s="600">
        <v>-0.41</v>
      </c>
      <c r="F55" s="600" t="s">
        <v>203</v>
      </c>
      <c r="G55" s="600" t="s">
        <v>204</v>
      </c>
      <c r="H55" s="302">
        <v>-6.1210000000000001E-2</v>
      </c>
      <c r="I55" s="302">
        <v>1.5692999999999999E-2</v>
      </c>
      <c r="J55" s="303">
        <v>9.7E-5</v>
      </c>
      <c r="K55" s="311"/>
      <c r="L55" s="305">
        <v>-9.5999999999999992E-3</v>
      </c>
      <c r="M55" s="305">
        <v>5.5599999999999997E-2</v>
      </c>
      <c r="N55" s="306">
        <v>0.86309999999999998</v>
      </c>
      <c r="O55" s="306"/>
      <c r="P55" s="302">
        <v>-0.1070913</v>
      </c>
      <c r="Q55" s="302">
        <v>0.88199110000000003</v>
      </c>
      <c r="R55" s="303">
        <v>0.90335849999999995</v>
      </c>
      <c r="S55" s="306"/>
      <c r="T55" s="305">
        <v>2.148685E-3</v>
      </c>
      <c r="U55" s="305">
        <v>5.5391019999999997E-3</v>
      </c>
      <c r="V55" s="306">
        <v>0.69808099999999995</v>
      </c>
      <c r="W55" s="312"/>
      <c r="X55" s="302">
        <v>-7.3499999999999996E-2</v>
      </c>
      <c r="Y55" s="302">
        <v>4.1709999999999997E-2</v>
      </c>
      <c r="Z55" s="303">
        <v>7.7619999999999995E-2</v>
      </c>
      <c r="AA55" s="312"/>
      <c r="AB55" s="305">
        <v>2.3999999999999998E-3</v>
      </c>
      <c r="AC55" s="305">
        <v>2.5049999999999998E-3</v>
      </c>
      <c r="AD55" s="306">
        <v>0.34610000000000002</v>
      </c>
      <c r="AE55" s="312"/>
      <c r="AF55" s="302">
        <v>-1.6999999999999999E-3</v>
      </c>
      <c r="AG55" s="302">
        <v>4.3769999999999998E-3</v>
      </c>
      <c r="AH55" s="303">
        <v>0.68979999999999997</v>
      </c>
      <c r="AI55" s="312"/>
      <c r="AJ55" s="305">
        <v>-1.6999999999999999E-3</v>
      </c>
      <c r="AK55" s="305">
        <v>1.4E-3</v>
      </c>
      <c r="AL55" s="313">
        <v>0.2283</v>
      </c>
      <c r="AM55" s="312"/>
      <c r="AN55" s="302">
        <v>6.1000000000000004E-3</v>
      </c>
      <c r="AO55" s="302">
        <v>5.2299999999999999E-2</v>
      </c>
      <c r="AP55" s="303">
        <v>0.90669999999999995</v>
      </c>
      <c r="AQ55" s="312"/>
      <c r="AR55" s="305">
        <v>3.39E-2</v>
      </c>
      <c r="AS55" s="305">
        <v>1.8249999999999999E-2</v>
      </c>
      <c r="AT55" s="306">
        <v>6.3149999999999998E-2</v>
      </c>
      <c r="AU55" s="522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</row>
    <row r="56" spans="1:65" s="308" customFormat="1">
      <c r="A56" s="309" t="s">
        <v>101</v>
      </c>
      <c r="B56" s="308">
        <v>7</v>
      </c>
      <c r="C56" s="310">
        <v>2512545</v>
      </c>
      <c r="D56" s="600">
        <v>-0.32</v>
      </c>
      <c r="E56" s="600">
        <v>-0.21</v>
      </c>
      <c r="F56" s="600" t="s">
        <v>206</v>
      </c>
      <c r="G56" s="600" t="s">
        <v>205</v>
      </c>
      <c r="H56" s="302">
        <v>-3.7550000000000001E-3</v>
      </c>
      <c r="I56" s="302">
        <v>9.1070000000000005E-3</v>
      </c>
      <c r="J56" s="303">
        <v>0.68010599999999999</v>
      </c>
      <c r="K56" s="311"/>
      <c r="L56" s="305">
        <v>-8.5000000000000006E-3</v>
      </c>
      <c r="M56" s="305">
        <v>3.0300000000000001E-2</v>
      </c>
      <c r="N56" s="306">
        <v>0.77969999999999995</v>
      </c>
      <c r="O56" s="306"/>
      <c r="P56" s="302">
        <v>0.71190160000000002</v>
      </c>
      <c r="Q56" s="302">
        <v>0.4591131</v>
      </c>
      <c r="R56" s="303">
        <v>0.1209971</v>
      </c>
      <c r="S56" s="306"/>
      <c r="T56" s="305">
        <v>5.5507120000000002E-3</v>
      </c>
      <c r="U56" s="305">
        <v>2.915843E-3</v>
      </c>
      <c r="V56" s="306">
        <v>5.6957279999999999E-2</v>
      </c>
      <c r="W56" s="312"/>
      <c r="X56" s="302">
        <v>-3.49E-2</v>
      </c>
      <c r="Y56" s="302">
        <v>2.1669999999999998E-2</v>
      </c>
      <c r="Z56" s="303">
        <v>0.1066</v>
      </c>
      <c r="AA56" s="312"/>
      <c r="AB56" s="305">
        <v>1.6999999999999999E-3</v>
      </c>
      <c r="AC56" s="305">
        <v>1.3569999999999999E-3</v>
      </c>
      <c r="AD56" s="306">
        <v>0.19139999999999999</v>
      </c>
      <c r="AE56" s="312"/>
      <c r="AF56" s="302">
        <v>1.1999999999999999E-3</v>
      </c>
      <c r="AG56" s="302">
        <v>2.2390000000000001E-3</v>
      </c>
      <c r="AH56" s="303">
        <v>0.5998</v>
      </c>
      <c r="AI56" s="312"/>
      <c r="AJ56" s="305">
        <v>-5.0000000000000001E-4</v>
      </c>
      <c r="AK56" s="305">
        <v>6.9999999999999999E-4</v>
      </c>
      <c r="AL56" s="313">
        <v>0.48799999999999999</v>
      </c>
      <c r="AM56" s="312"/>
      <c r="AN56" s="302">
        <v>-2.3800000000000002E-2</v>
      </c>
      <c r="AO56" s="302">
        <v>2.7300000000000001E-2</v>
      </c>
      <c r="AP56" s="303">
        <v>0.38340000000000002</v>
      </c>
      <c r="AQ56" s="312"/>
      <c r="AR56" s="305">
        <v>-2.0000000000000001E-4</v>
      </c>
      <c r="AS56" s="305">
        <v>9.2770000000000005E-3</v>
      </c>
      <c r="AT56" s="306">
        <v>0.98360000000000003</v>
      </c>
      <c r="AU56" s="522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</row>
    <row r="57" spans="1:65" s="308" customFormat="1">
      <c r="A57" s="309" t="s">
        <v>123</v>
      </c>
      <c r="B57" s="308">
        <v>7</v>
      </c>
      <c r="C57" s="310">
        <v>27245893</v>
      </c>
      <c r="D57" s="600">
        <v>-0.8</v>
      </c>
      <c r="E57" s="600">
        <v>-0.44</v>
      </c>
      <c r="F57" s="600" t="s">
        <v>203</v>
      </c>
      <c r="G57" s="600" t="s">
        <v>204</v>
      </c>
      <c r="H57" s="302">
        <v>-1.6646000000000001E-2</v>
      </c>
      <c r="I57" s="302">
        <v>1.6542999999999999E-2</v>
      </c>
      <c r="J57" s="303">
        <v>0.314299</v>
      </c>
      <c r="K57" s="311"/>
      <c r="L57" s="305">
        <v>-0.107</v>
      </c>
      <c r="M57" s="305">
        <v>5.8400000000000001E-2</v>
      </c>
      <c r="N57" s="306">
        <v>6.7199999999999996E-2</v>
      </c>
      <c r="O57" s="306"/>
      <c r="P57" s="302">
        <v>-1.5785530000000001</v>
      </c>
      <c r="Q57" s="302">
        <v>0.87592769999999998</v>
      </c>
      <c r="R57" s="303">
        <v>7.1521899999999999E-2</v>
      </c>
      <c r="S57" s="306"/>
      <c r="T57" s="305">
        <v>-6.3228579999999998E-3</v>
      </c>
      <c r="U57" s="305">
        <v>5.5096920000000001E-3</v>
      </c>
      <c r="V57" s="306">
        <v>0.25113849999999999</v>
      </c>
      <c r="W57" s="312"/>
      <c r="X57" s="302">
        <v>-3.9E-2</v>
      </c>
      <c r="Y57" s="302">
        <v>3.9449999999999999E-2</v>
      </c>
      <c r="Z57" s="303">
        <v>0.32279999999999998</v>
      </c>
      <c r="AA57" s="312"/>
      <c r="AB57" s="305">
        <v>2.7000000000000001E-3</v>
      </c>
      <c r="AC57" s="305">
        <v>2.4009999999999999E-3</v>
      </c>
      <c r="AD57" s="306">
        <v>0.26179999999999998</v>
      </c>
      <c r="AE57" s="312"/>
      <c r="AF57" s="302">
        <v>-1.6999999999999999E-3</v>
      </c>
      <c r="AG57" s="302">
        <v>4.071E-3</v>
      </c>
      <c r="AH57" s="303">
        <v>0.68559999999999999</v>
      </c>
      <c r="AI57" s="312"/>
      <c r="AJ57" s="305">
        <v>-8.0000000000000004E-4</v>
      </c>
      <c r="AK57" s="305">
        <v>1.4E-3</v>
      </c>
      <c r="AL57" s="313">
        <v>0.5554</v>
      </c>
      <c r="AM57" s="312"/>
      <c r="AN57" s="302">
        <v>-0.1169</v>
      </c>
      <c r="AO57" s="302">
        <v>5.1999999999999998E-2</v>
      </c>
      <c r="AP57" s="303">
        <v>2.4670000000000001E-2</v>
      </c>
      <c r="AQ57" s="312"/>
      <c r="AR57" s="305">
        <v>-4.8500000000000001E-2</v>
      </c>
      <c r="AS57" s="305">
        <v>1.7340000000000001E-2</v>
      </c>
      <c r="AT57" s="306">
        <v>5.0689999999999997E-3</v>
      </c>
      <c r="AU57" s="522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</row>
    <row r="58" spans="1:65" s="308" customFormat="1">
      <c r="A58" s="309" t="s">
        <v>125</v>
      </c>
      <c r="B58" s="308">
        <v>7</v>
      </c>
      <c r="C58" s="310">
        <v>129663496</v>
      </c>
      <c r="D58" s="600">
        <v>-0.34</v>
      </c>
      <c r="E58" s="600">
        <v>-0.21</v>
      </c>
      <c r="F58" s="600" t="s">
        <v>203</v>
      </c>
      <c r="G58" s="600" t="s">
        <v>204</v>
      </c>
      <c r="H58" s="302">
        <v>-8.2522999999999999E-2</v>
      </c>
      <c r="I58" s="302">
        <v>9.7280000000000005E-3</v>
      </c>
      <c r="J58" s="303">
        <v>2.32E-17</v>
      </c>
      <c r="K58" s="311"/>
      <c r="L58" s="305">
        <v>-3.2399999999999998E-2</v>
      </c>
      <c r="M58" s="305">
        <v>3.32E-2</v>
      </c>
      <c r="N58" s="306">
        <v>0.32819999999999999</v>
      </c>
      <c r="O58" s="306"/>
      <c r="P58" s="302">
        <v>0.35133130000000001</v>
      </c>
      <c r="Q58" s="302">
        <v>0.50693350000000004</v>
      </c>
      <c r="R58" s="303">
        <v>0.48827690000000001</v>
      </c>
      <c r="S58" s="306"/>
      <c r="T58" s="305">
        <v>-1.482035E-3</v>
      </c>
      <c r="U58" s="305">
        <v>3.2120030000000002E-3</v>
      </c>
      <c r="V58" s="306">
        <v>0.64450799999999997</v>
      </c>
      <c r="W58" s="312"/>
      <c r="X58" s="302">
        <v>1.2999999999999999E-3</v>
      </c>
      <c r="Y58" s="302">
        <v>2.2190000000000001E-2</v>
      </c>
      <c r="Z58" s="303">
        <v>0.95179999999999998</v>
      </c>
      <c r="AA58" s="312"/>
      <c r="AB58" s="305">
        <v>1E-3</v>
      </c>
      <c r="AC58" s="305">
        <v>1.3569999999999999E-3</v>
      </c>
      <c r="AD58" s="306">
        <v>0.4451</v>
      </c>
      <c r="AE58" s="312"/>
      <c r="AF58" s="302">
        <v>1.6999999999999999E-3</v>
      </c>
      <c r="AG58" s="302">
        <v>2.3410000000000002E-3</v>
      </c>
      <c r="AH58" s="303">
        <v>0.46610000000000001</v>
      </c>
      <c r="AI58" s="312"/>
      <c r="AJ58" s="305">
        <v>-2.3E-3</v>
      </c>
      <c r="AK58" s="305">
        <v>8.0000000000000004E-4</v>
      </c>
      <c r="AL58" s="313">
        <v>2.6250000000000002E-3</v>
      </c>
      <c r="AM58" s="312"/>
      <c r="AN58" s="302">
        <v>3.2399999999999998E-2</v>
      </c>
      <c r="AO58" s="302">
        <v>2.7699999999999999E-2</v>
      </c>
      <c r="AP58" s="303">
        <v>0.2419</v>
      </c>
      <c r="AQ58" s="312"/>
      <c r="AR58" s="305">
        <v>1.47E-2</v>
      </c>
      <c r="AS58" s="305">
        <v>9.4789999999999996E-3</v>
      </c>
      <c r="AT58" s="306">
        <v>0.1186</v>
      </c>
      <c r="AU58" s="522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</row>
    <row r="59" spans="1:65" s="308" customFormat="1">
      <c r="A59" s="309" t="s">
        <v>127</v>
      </c>
      <c r="B59" s="308">
        <v>9</v>
      </c>
      <c r="C59" s="310">
        <v>123586737</v>
      </c>
      <c r="D59" s="600">
        <v>0.33</v>
      </c>
      <c r="E59" s="600">
        <v>0.12</v>
      </c>
      <c r="F59" s="600" t="s">
        <v>203</v>
      </c>
      <c r="G59" s="600" t="s">
        <v>205</v>
      </c>
      <c r="H59" s="302">
        <v>7.7869999999999997E-3</v>
      </c>
      <c r="I59" s="302">
        <v>9.051E-3</v>
      </c>
      <c r="J59" s="303">
        <v>0.38956800000000003</v>
      </c>
      <c r="K59" s="311"/>
      <c r="L59" s="305">
        <v>4.0000000000000002E-4</v>
      </c>
      <c r="M59" s="305">
        <v>2.8799999999999999E-2</v>
      </c>
      <c r="N59" s="306">
        <v>0.99019999999999997</v>
      </c>
      <c r="O59" s="306"/>
      <c r="P59" s="302">
        <v>-0.34725919999999999</v>
      </c>
      <c r="Q59" s="302">
        <v>0.44032979999999999</v>
      </c>
      <c r="R59" s="303">
        <v>0.43032579999999998</v>
      </c>
      <c r="S59" s="306"/>
      <c r="T59" s="305">
        <v>-3.0081000000000001E-3</v>
      </c>
      <c r="U59" s="305">
        <v>2.7962809999999999E-3</v>
      </c>
      <c r="V59" s="306">
        <v>0.28203889999999998</v>
      </c>
      <c r="W59" s="312"/>
      <c r="X59" s="302">
        <v>1.01E-2</v>
      </c>
      <c r="Y59" s="302">
        <v>2.0650000000000002E-2</v>
      </c>
      <c r="Z59" s="303">
        <v>0.624</v>
      </c>
      <c r="AA59" s="312"/>
      <c r="AB59" s="305">
        <v>-3.7000000000000002E-3</v>
      </c>
      <c r="AC59" s="305">
        <v>1.253E-3</v>
      </c>
      <c r="AD59" s="306">
        <v>3.6480000000000002E-3</v>
      </c>
      <c r="AE59" s="312"/>
      <c r="AF59" s="302">
        <v>6.9999999999999999E-4</v>
      </c>
      <c r="AG59" s="302">
        <v>2.2390000000000001E-3</v>
      </c>
      <c r="AH59" s="303">
        <v>0.76459999999999995</v>
      </c>
      <c r="AI59" s="312"/>
      <c r="AJ59" s="305">
        <v>1.1999999999999999E-3</v>
      </c>
      <c r="AK59" s="305">
        <v>5.9999999999999995E-4</v>
      </c>
      <c r="AL59" s="313">
        <v>6.0380000000000003E-2</v>
      </c>
      <c r="AM59" s="312"/>
      <c r="AN59" s="302">
        <v>4.7800000000000002E-2</v>
      </c>
      <c r="AO59" s="302">
        <v>2.7400000000000001E-2</v>
      </c>
      <c r="AP59" s="303">
        <v>8.1449999999999995E-2</v>
      </c>
      <c r="AQ59" s="312"/>
      <c r="AR59" s="305">
        <v>1.9800000000000002E-2</v>
      </c>
      <c r="AS59" s="305">
        <v>9.4789999999999996E-3</v>
      </c>
      <c r="AT59" s="306">
        <v>3.6609999999999997E-2</v>
      </c>
      <c r="AU59" s="522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</row>
    <row r="60" spans="1:65" s="308" customFormat="1">
      <c r="A60" s="309" t="s">
        <v>129</v>
      </c>
      <c r="B60" s="308">
        <v>9</v>
      </c>
      <c r="C60" s="310">
        <v>136522274</v>
      </c>
      <c r="D60" s="600">
        <v>-0.56999999999999995</v>
      </c>
      <c r="E60" s="600">
        <v>-0.42</v>
      </c>
      <c r="F60" s="600" t="s">
        <v>203</v>
      </c>
      <c r="G60" s="600" t="s">
        <v>204</v>
      </c>
      <c r="H60" s="302">
        <v>-1.4522E-2</v>
      </c>
      <c r="I60" s="302">
        <v>2.2846999999999999E-2</v>
      </c>
      <c r="J60" s="303">
        <v>0.52504700000000004</v>
      </c>
      <c r="K60" s="311"/>
      <c r="L60" s="305">
        <v>0.02</v>
      </c>
      <c r="M60" s="305">
        <v>7.5499999999999998E-2</v>
      </c>
      <c r="N60" s="306">
        <v>0.79059999999999997</v>
      </c>
      <c r="O60" s="306"/>
      <c r="P60" s="302">
        <v>-7.9491300000000001E-2</v>
      </c>
      <c r="Q60" s="302">
        <v>0.96598329999999999</v>
      </c>
      <c r="R60" s="303">
        <v>0.93441569999999996</v>
      </c>
      <c r="S60" s="306"/>
      <c r="T60" s="305">
        <v>-6.1205139999999996E-3</v>
      </c>
      <c r="U60" s="305">
        <v>6.0140230000000003E-3</v>
      </c>
      <c r="V60" s="306">
        <v>0.30881710000000001</v>
      </c>
      <c r="W60" s="312"/>
      <c r="X60" s="302">
        <v>1.77E-2</v>
      </c>
      <c r="Y60" s="302">
        <v>4.7359999999999999E-2</v>
      </c>
      <c r="Z60" s="303">
        <v>0.70840000000000003</v>
      </c>
      <c r="AA60" s="312"/>
      <c r="AB60" s="305">
        <v>-2.9999999999999997E-4</v>
      </c>
      <c r="AC60" s="305">
        <v>2.8180000000000002E-3</v>
      </c>
      <c r="AD60" s="306">
        <v>0.91790000000000005</v>
      </c>
      <c r="AE60" s="312"/>
      <c r="AF60" s="302">
        <v>-1E-4</v>
      </c>
      <c r="AG60" s="302">
        <v>4.7840000000000001E-3</v>
      </c>
      <c r="AH60" s="303">
        <v>0.98919999999999997</v>
      </c>
      <c r="AI60" s="312"/>
      <c r="AJ60" s="305">
        <v>-1.6000000000000001E-3</v>
      </c>
      <c r="AK60" s="305">
        <v>1.8E-3</v>
      </c>
      <c r="AL60" s="313">
        <v>0.35589999999999999</v>
      </c>
      <c r="AM60" s="312"/>
      <c r="AN60" s="302">
        <v>2.5499999999999998E-2</v>
      </c>
      <c r="AO60" s="302">
        <v>5.28E-2</v>
      </c>
      <c r="AP60" s="303">
        <v>0.62870000000000004</v>
      </c>
      <c r="AQ60" s="312"/>
      <c r="AR60" s="305">
        <v>-1.6999999999999999E-3</v>
      </c>
      <c r="AS60" s="305">
        <v>1.805E-2</v>
      </c>
      <c r="AT60" s="306">
        <v>0.92679999999999996</v>
      </c>
      <c r="AU60" s="522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</row>
    <row r="61" spans="1:65" s="308" customFormat="1">
      <c r="A61" s="309" t="s">
        <v>131</v>
      </c>
      <c r="B61" s="308">
        <v>10</v>
      </c>
      <c r="C61" s="310">
        <v>75410052</v>
      </c>
      <c r="D61" s="600">
        <v>-0.36</v>
      </c>
      <c r="E61" s="600">
        <v>-0.16</v>
      </c>
      <c r="F61" s="600" t="s">
        <v>206</v>
      </c>
      <c r="G61" s="600" t="s">
        <v>205</v>
      </c>
      <c r="H61" s="302">
        <v>1.0595E-2</v>
      </c>
      <c r="I61" s="302">
        <v>9.5010000000000008E-3</v>
      </c>
      <c r="J61" s="303">
        <v>0.26479000000000003</v>
      </c>
      <c r="K61" s="311"/>
      <c r="L61" s="305">
        <v>8.6599999999999996E-2</v>
      </c>
      <c r="M61" s="305">
        <v>3.2899999999999999E-2</v>
      </c>
      <c r="N61" s="306">
        <v>8.4119999999999993E-3</v>
      </c>
      <c r="O61" s="306"/>
      <c r="P61" s="302">
        <v>-0.98311170000000003</v>
      </c>
      <c r="Q61" s="302">
        <v>0.50903580000000004</v>
      </c>
      <c r="R61" s="303">
        <v>5.3443339999999999E-2</v>
      </c>
      <c r="S61" s="306"/>
      <c r="T61" s="305">
        <v>-9.2644919999999992E-3</v>
      </c>
      <c r="U61" s="305">
        <v>3.227653E-3</v>
      </c>
      <c r="V61" s="306">
        <v>4.100182E-3</v>
      </c>
      <c r="W61" s="312"/>
      <c r="X61" s="302">
        <v>-6.7999999999999996E-3</v>
      </c>
      <c r="Y61" s="302">
        <v>2.2800000000000001E-2</v>
      </c>
      <c r="Z61" s="303">
        <v>0.76429999999999998</v>
      </c>
      <c r="AA61" s="312"/>
      <c r="AB61" s="305">
        <v>-1.2999999999999999E-3</v>
      </c>
      <c r="AC61" s="305">
        <v>1.3569999999999999E-3</v>
      </c>
      <c r="AD61" s="306">
        <v>0.34749999999999998</v>
      </c>
      <c r="AE61" s="312"/>
      <c r="AF61" s="302">
        <v>-2.0999999999999999E-3</v>
      </c>
      <c r="AG61" s="302">
        <v>2.4429999999999999E-3</v>
      </c>
      <c r="AH61" s="303">
        <v>0.40200000000000002</v>
      </c>
      <c r="AI61" s="312"/>
      <c r="AJ61" s="305">
        <v>1E-4</v>
      </c>
      <c r="AK61" s="305">
        <v>6.9999999999999999E-4</v>
      </c>
      <c r="AL61" s="313">
        <v>0.9032</v>
      </c>
      <c r="AM61" s="312"/>
      <c r="AN61" s="302">
        <v>4.3799999999999999E-2</v>
      </c>
      <c r="AO61" s="302">
        <v>2.9399999999999999E-2</v>
      </c>
      <c r="AP61" s="303">
        <v>0.13650000000000001</v>
      </c>
      <c r="AQ61" s="312"/>
      <c r="AR61" s="305">
        <v>8.6999999999999994E-3</v>
      </c>
      <c r="AS61" s="305">
        <v>1.018E-2</v>
      </c>
      <c r="AT61" s="306">
        <v>0.39429999999999998</v>
      </c>
      <c r="AU61" s="522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</row>
    <row r="62" spans="1:65" s="308" customFormat="1">
      <c r="A62" s="309" t="s">
        <v>133</v>
      </c>
      <c r="B62" s="308">
        <v>11</v>
      </c>
      <c r="C62" s="310">
        <v>47461783</v>
      </c>
      <c r="D62" s="600">
        <v>-0.27</v>
      </c>
      <c r="E62" s="600">
        <v>-0.2</v>
      </c>
      <c r="F62" s="600" t="s">
        <v>206</v>
      </c>
      <c r="G62" s="600" t="s">
        <v>205</v>
      </c>
      <c r="H62" s="302">
        <v>3.15E-3</v>
      </c>
      <c r="I62" s="302">
        <v>8.8749999999999992E-3</v>
      </c>
      <c r="J62" s="303">
        <v>0.72265199999999996</v>
      </c>
      <c r="K62" s="311"/>
      <c r="L62" s="305">
        <v>3.8899999999999997E-2</v>
      </c>
      <c r="M62" s="305">
        <v>2.9899999999999999E-2</v>
      </c>
      <c r="N62" s="306">
        <v>0.1943</v>
      </c>
      <c r="O62" s="306"/>
      <c r="P62" s="302">
        <v>0.28370869999999998</v>
      </c>
      <c r="Q62" s="302">
        <v>0.457986</v>
      </c>
      <c r="R62" s="303">
        <v>0.53560669999999999</v>
      </c>
      <c r="S62" s="306"/>
      <c r="T62" s="305">
        <v>3.1802169999999999E-3</v>
      </c>
      <c r="U62" s="305">
        <v>2.886441E-3</v>
      </c>
      <c r="V62" s="306">
        <v>0.27055820000000003</v>
      </c>
      <c r="W62" s="312"/>
      <c r="X62" s="302">
        <v>-9.2899999999999996E-2</v>
      </c>
      <c r="Y62" s="302">
        <v>2.085E-2</v>
      </c>
      <c r="Z62" s="303">
        <v>8.6799999999999999E-6</v>
      </c>
      <c r="AA62" s="312"/>
      <c r="AB62" s="305">
        <v>4.5999999999999999E-3</v>
      </c>
      <c r="AC62" s="305">
        <v>1.253E-3</v>
      </c>
      <c r="AD62" s="306">
        <v>3.4450000000000003E-4</v>
      </c>
      <c r="AE62" s="312"/>
      <c r="AF62" s="302">
        <v>3.8999999999999998E-3</v>
      </c>
      <c r="AG62" s="302">
        <v>2.2390000000000001E-3</v>
      </c>
      <c r="AH62" s="303">
        <v>8.6440000000000003E-2</v>
      </c>
      <c r="AI62" s="312"/>
      <c r="AJ62" s="305">
        <v>-2.0000000000000001E-4</v>
      </c>
      <c r="AK62" s="305">
        <v>5.9999999999999995E-4</v>
      </c>
      <c r="AL62" s="313">
        <v>0.7913</v>
      </c>
      <c r="AM62" s="312"/>
      <c r="AN62" s="302">
        <v>-1.9E-3</v>
      </c>
      <c r="AO62" s="302">
        <v>2.6800000000000001E-2</v>
      </c>
      <c r="AP62" s="303">
        <v>0.94389999999999996</v>
      </c>
      <c r="AQ62" s="312"/>
      <c r="AR62" s="305">
        <v>-2.2200000000000001E-2</v>
      </c>
      <c r="AS62" s="305">
        <v>9.1769999999999994E-3</v>
      </c>
      <c r="AT62" s="306">
        <v>1.602E-2</v>
      </c>
      <c r="AU62" s="522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</row>
    <row r="63" spans="1:65" s="308" customFormat="1">
      <c r="A63" s="309" t="s">
        <v>135</v>
      </c>
      <c r="B63" s="308">
        <v>11</v>
      </c>
      <c r="C63" s="310">
        <v>61278246</v>
      </c>
      <c r="D63" s="600">
        <v>0.34</v>
      </c>
      <c r="E63" s="600">
        <v>0.32</v>
      </c>
      <c r="F63" s="600" t="s">
        <v>203</v>
      </c>
      <c r="G63" s="600" t="s">
        <v>204</v>
      </c>
      <c r="H63" s="302">
        <v>4.1666000000000002E-2</v>
      </c>
      <c r="I63" s="302">
        <v>1.285E-2</v>
      </c>
      <c r="J63" s="303">
        <v>1.191E-3</v>
      </c>
      <c r="K63" s="311"/>
      <c r="L63" s="305">
        <v>6.9900000000000004E-2</v>
      </c>
      <c r="M63" s="305">
        <v>4.8500000000000001E-2</v>
      </c>
      <c r="N63" s="306">
        <v>0.15010000000000001</v>
      </c>
      <c r="O63" s="306"/>
      <c r="P63" s="302">
        <v>0.60313600000000001</v>
      </c>
      <c r="Q63" s="302">
        <v>0.71150150000000001</v>
      </c>
      <c r="R63" s="303">
        <v>0.39660800000000002</v>
      </c>
      <c r="S63" s="306"/>
      <c r="T63" s="305">
        <v>6.7016039999999999E-3</v>
      </c>
      <c r="U63" s="305">
        <v>4.4245209999999998E-3</v>
      </c>
      <c r="V63" s="306">
        <v>0.1298609</v>
      </c>
      <c r="W63" s="312"/>
      <c r="X63" s="302">
        <v>7.2999999999999995E-2</v>
      </c>
      <c r="Y63" s="302">
        <v>3.4000000000000002E-2</v>
      </c>
      <c r="Z63" s="303">
        <v>3.1600000000000003E-2</v>
      </c>
      <c r="AA63" s="312"/>
      <c r="AB63" s="305">
        <v>-3.8999999999999998E-3</v>
      </c>
      <c r="AC63" s="305">
        <v>2.088E-3</v>
      </c>
      <c r="AD63" s="306">
        <v>5.9990000000000002E-2</v>
      </c>
      <c r="AE63" s="312"/>
      <c r="AF63" s="302">
        <v>-4.3E-3</v>
      </c>
      <c r="AG63" s="302">
        <v>3.6640000000000002E-3</v>
      </c>
      <c r="AH63" s="303">
        <v>0.2319</v>
      </c>
      <c r="AI63" s="312"/>
      <c r="AJ63" s="305">
        <v>-1.5E-3</v>
      </c>
      <c r="AK63" s="305">
        <v>1.1000000000000001E-3</v>
      </c>
      <c r="AL63" s="313">
        <v>0.17530000000000001</v>
      </c>
      <c r="AM63" s="312"/>
      <c r="AN63" s="302">
        <v>8.5099999999999995E-2</v>
      </c>
      <c r="AO63" s="302">
        <v>4.3200000000000002E-2</v>
      </c>
      <c r="AP63" s="303">
        <v>4.8750000000000002E-2</v>
      </c>
      <c r="AQ63" s="312"/>
      <c r="AR63" s="305">
        <v>2.0199999999999999E-2</v>
      </c>
      <c r="AS63" s="305">
        <v>1.503E-2</v>
      </c>
      <c r="AT63" s="306">
        <v>0.17929999999999999</v>
      </c>
      <c r="AU63" s="522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</row>
    <row r="64" spans="1:65" s="308" customFormat="1">
      <c r="A64" s="309" t="s">
        <v>256</v>
      </c>
      <c r="B64" s="308">
        <v>11</v>
      </c>
      <c r="C64" s="310">
        <v>65408937</v>
      </c>
      <c r="D64" s="600">
        <v>-0.49</v>
      </c>
      <c r="E64" s="600">
        <v>-0.18</v>
      </c>
      <c r="F64" s="600" t="s">
        <v>203</v>
      </c>
      <c r="G64" s="600" t="s">
        <v>204</v>
      </c>
      <c r="H64" s="302">
        <v>-5.6718999999999999E-2</v>
      </c>
      <c r="I64" s="302">
        <v>1.3476E-2</v>
      </c>
      <c r="J64" s="303">
        <v>2.5999999999999998E-5</v>
      </c>
      <c r="K64" s="311"/>
      <c r="L64" s="305">
        <v>-7.0300000000000001E-2</v>
      </c>
      <c r="M64" s="305">
        <v>4.2900000000000001E-2</v>
      </c>
      <c r="N64" s="306">
        <v>0.1014</v>
      </c>
      <c r="O64" s="306"/>
      <c r="P64" s="302">
        <v>-1.6639600000000001</v>
      </c>
      <c r="Q64" s="302">
        <v>0.67475569999999996</v>
      </c>
      <c r="R64" s="303">
        <v>1.366241E-2</v>
      </c>
      <c r="S64" s="306"/>
      <c r="T64" s="305">
        <v>-1.44841E-2</v>
      </c>
      <c r="U64" s="305">
        <v>4.248674E-3</v>
      </c>
      <c r="V64" s="306">
        <v>6.5180999999999995E-4</v>
      </c>
      <c r="W64" s="312"/>
      <c r="X64" s="302">
        <v>5.9999999999999995E-4</v>
      </c>
      <c r="Y64" s="302">
        <v>2.989E-2</v>
      </c>
      <c r="Z64" s="303">
        <v>0.98409999999999997</v>
      </c>
      <c r="AA64" s="312"/>
      <c r="AB64" s="305">
        <v>-4.0000000000000002E-4</v>
      </c>
      <c r="AC64" s="305">
        <v>1.879E-3</v>
      </c>
      <c r="AD64" s="306">
        <v>0.81130000000000002</v>
      </c>
      <c r="AE64" s="312"/>
      <c r="AF64" s="302">
        <v>-2.9999999999999997E-4</v>
      </c>
      <c r="AG64" s="302">
        <v>3.1549999999999998E-3</v>
      </c>
      <c r="AH64" s="303">
        <v>0.92459999999999998</v>
      </c>
      <c r="AI64" s="312"/>
      <c r="AJ64" s="305">
        <v>5.0000000000000001E-4</v>
      </c>
      <c r="AK64" s="305">
        <v>1E-3</v>
      </c>
      <c r="AL64" s="313">
        <v>0.58860000000000001</v>
      </c>
      <c r="AM64" s="312"/>
      <c r="AN64" s="302">
        <v>-8.0699999999999994E-2</v>
      </c>
      <c r="AO64" s="302">
        <v>3.78E-2</v>
      </c>
      <c r="AP64" s="303">
        <v>3.2550000000000003E-2</v>
      </c>
      <c r="AQ64" s="312"/>
      <c r="AR64" s="305">
        <v>-2.2200000000000001E-2</v>
      </c>
      <c r="AS64" s="305">
        <v>1.311E-2</v>
      </c>
      <c r="AT64" s="306">
        <v>8.9899999999999994E-2</v>
      </c>
      <c r="AU64" s="522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</row>
    <row r="65" spans="1:65" s="308" customFormat="1">
      <c r="A65" s="309" t="s">
        <v>258</v>
      </c>
      <c r="B65" s="308">
        <v>12</v>
      </c>
      <c r="C65" s="310">
        <v>20192972</v>
      </c>
      <c r="D65" s="600">
        <v>0.33</v>
      </c>
      <c r="E65" s="600">
        <v>0.32</v>
      </c>
      <c r="F65" s="600" t="s">
        <v>206</v>
      </c>
      <c r="G65" s="600" t="s">
        <v>205</v>
      </c>
      <c r="H65" s="302">
        <v>3.8786000000000001E-2</v>
      </c>
      <c r="I65" s="302">
        <v>9.8490000000000001E-3</v>
      </c>
      <c r="J65" s="303">
        <v>8.2999999999999998E-5</v>
      </c>
      <c r="K65" s="311"/>
      <c r="L65" s="305">
        <v>3.15E-2</v>
      </c>
      <c r="M65" s="305">
        <v>3.2599999999999997E-2</v>
      </c>
      <c r="N65" s="306">
        <v>0.33360000000000001</v>
      </c>
      <c r="O65" s="306"/>
      <c r="P65" s="302">
        <v>0.94946699999999995</v>
      </c>
      <c r="Q65" s="302">
        <v>0.48663889999999999</v>
      </c>
      <c r="R65" s="303">
        <v>5.10486E-2</v>
      </c>
      <c r="S65" s="306"/>
      <c r="T65" s="305">
        <v>6.2202050000000004E-3</v>
      </c>
      <c r="U65" s="305">
        <v>3.0911369999999999E-3</v>
      </c>
      <c r="V65" s="306">
        <v>4.4191399999999999E-2</v>
      </c>
      <c r="W65" s="312"/>
      <c r="X65" s="302">
        <v>-6.7000000000000002E-3</v>
      </c>
      <c r="Y65" s="302">
        <v>2.2800000000000001E-2</v>
      </c>
      <c r="Z65" s="303">
        <v>0.76700000000000002</v>
      </c>
      <c r="AA65" s="312"/>
      <c r="AB65" s="305">
        <v>2.0000000000000001E-4</v>
      </c>
      <c r="AC65" s="305">
        <v>1.4610000000000001E-3</v>
      </c>
      <c r="AD65" s="306">
        <v>0.9022</v>
      </c>
      <c r="AE65" s="312"/>
      <c r="AF65" s="302">
        <v>1.1000000000000001E-3</v>
      </c>
      <c r="AG65" s="302">
        <v>2.4429999999999999E-3</v>
      </c>
      <c r="AH65" s="303">
        <v>0.66890000000000005</v>
      </c>
      <c r="AI65" s="312"/>
      <c r="AJ65" s="305">
        <v>-5.9999999999999995E-4</v>
      </c>
      <c r="AK65" s="305">
        <v>6.9999999999999999E-4</v>
      </c>
      <c r="AL65" s="313">
        <v>0.42580000000000001</v>
      </c>
      <c r="AM65" s="312"/>
      <c r="AN65" s="302">
        <v>4.7100000000000003E-2</v>
      </c>
      <c r="AO65" s="302">
        <v>2.9100000000000001E-2</v>
      </c>
      <c r="AP65" s="303">
        <v>0.10589999999999999</v>
      </c>
      <c r="AQ65" s="312"/>
      <c r="AR65" s="305">
        <v>3.8100000000000002E-2</v>
      </c>
      <c r="AS65" s="305">
        <v>9.9830000000000006E-3</v>
      </c>
      <c r="AT65" s="306">
        <v>1.404E-4</v>
      </c>
      <c r="AU65" s="522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</row>
    <row r="66" spans="1:65" s="308" customFormat="1">
      <c r="A66" s="309" t="s">
        <v>260</v>
      </c>
      <c r="B66" s="308">
        <v>18</v>
      </c>
      <c r="C66" s="310">
        <v>42141977</v>
      </c>
      <c r="D66" s="600">
        <v>0.39</v>
      </c>
      <c r="E66" s="600">
        <v>0.18</v>
      </c>
      <c r="F66" s="600" t="s">
        <v>206</v>
      </c>
      <c r="G66" s="600" t="s">
        <v>204</v>
      </c>
      <c r="H66" s="302">
        <v>-2.9780000000000002E-3</v>
      </c>
      <c r="I66" s="302">
        <v>1.0997E-2</v>
      </c>
      <c r="J66" s="303">
        <v>0.78653799999999996</v>
      </c>
      <c r="K66" s="311"/>
      <c r="L66" s="305">
        <v>3.9399999999999998E-2</v>
      </c>
      <c r="M66" s="305">
        <v>3.4799999999999998E-2</v>
      </c>
      <c r="N66" s="306">
        <v>0.25729999999999997</v>
      </c>
      <c r="O66" s="306"/>
      <c r="P66" s="302">
        <v>0.37450679999999997</v>
      </c>
      <c r="Q66" s="302">
        <v>0.52842239999999996</v>
      </c>
      <c r="R66" s="303">
        <v>0.47849429999999998</v>
      </c>
      <c r="S66" s="306"/>
      <c r="T66" s="305">
        <v>4.6323309999999999E-3</v>
      </c>
      <c r="U66" s="305">
        <v>3.3449349999999998E-3</v>
      </c>
      <c r="V66" s="306">
        <v>0.1660894</v>
      </c>
      <c r="W66" s="312"/>
      <c r="X66" s="302">
        <v>5.1000000000000004E-3</v>
      </c>
      <c r="Y66" s="302">
        <v>2.3519999999999999E-2</v>
      </c>
      <c r="Z66" s="303">
        <v>0.82930000000000004</v>
      </c>
      <c r="AA66" s="312"/>
      <c r="AB66" s="305">
        <v>1.5E-3</v>
      </c>
      <c r="AC66" s="305">
        <v>1.4610000000000001E-3</v>
      </c>
      <c r="AD66" s="306">
        <v>0.29659999999999997</v>
      </c>
      <c r="AE66" s="312"/>
      <c r="AF66" s="302">
        <v>1.2999999999999999E-3</v>
      </c>
      <c r="AG66" s="302">
        <v>2.545E-3</v>
      </c>
      <c r="AH66" s="303">
        <v>0.61399999999999999</v>
      </c>
      <c r="AI66" s="312"/>
      <c r="AJ66" s="305">
        <v>-6.9999999999999999E-4</v>
      </c>
      <c r="AK66" s="305">
        <v>8.0000000000000004E-4</v>
      </c>
      <c r="AL66" s="313">
        <v>0.35210000000000002</v>
      </c>
      <c r="AM66" s="312"/>
      <c r="AN66" s="302">
        <v>-1.06E-2</v>
      </c>
      <c r="AO66" s="302">
        <v>2.9499999999999998E-2</v>
      </c>
      <c r="AP66" s="303">
        <v>0.71970000000000001</v>
      </c>
      <c r="AQ66" s="312"/>
      <c r="AR66" s="305">
        <v>1.1599999999999999E-2</v>
      </c>
      <c r="AS66" s="305">
        <v>1.0290000000000001E-2</v>
      </c>
      <c r="AT66" s="306">
        <v>0.25940000000000002</v>
      </c>
      <c r="AU66" s="522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</row>
    <row r="67" spans="1:65" s="308" customFormat="1">
      <c r="A67" s="309" t="s">
        <v>262</v>
      </c>
      <c r="B67" s="308">
        <v>19</v>
      </c>
      <c r="C67" s="310">
        <v>7252756</v>
      </c>
      <c r="D67" s="600">
        <v>-0.45</v>
      </c>
      <c r="E67" s="600">
        <v>-0.37</v>
      </c>
      <c r="F67" s="600" t="s">
        <v>203</v>
      </c>
      <c r="G67" s="600" t="s">
        <v>204</v>
      </c>
      <c r="H67" s="302" t="s">
        <v>924</v>
      </c>
      <c r="I67" s="302" t="s">
        <v>924</v>
      </c>
      <c r="J67" s="303" t="s">
        <v>924</v>
      </c>
      <c r="K67" s="311"/>
      <c r="L67" s="305">
        <v>1.3100000000000001E-2</v>
      </c>
      <c r="M67" s="305">
        <v>4.7800000000000002E-2</v>
      </c>
      <c r="N67" s="306">
        <v>0.78439999999999999</v>
      </c>
      <c r="O67" s="306"/>
      <c r="P67" s="302">
        <v>0.33066600000000002</v>
      </c>
      <c r="Q67" s="302">
        <v>0.89460189999999995</v>
      </c>
      <c r="R67" s="303">
        <v>0.71166289999999999</v>
      </c>
      <c r="S67" s="306"/>
      <c r="T67" s="305">
        <v>-7.3432489999999996E-3</v>
      </c>
      <c r="U67" s="305">
        <v>5.7922110000000002E-3</v>
      </c>
      <c r="V67" s="306">
        <v>0.20487649999999999</v>
      </c>
      <c r="W67" s="312"/>
      <c r="X67" s="302">
        <v>-5.8400000000000001E-2</v>
      </c>
      <c r="Y67" s="302">
        <v>3.4000000000000002E-2</v>
      </c>
      <c r="Z67" s="303">
        <v>8.5639999999999994E-2</v>
      </c>
      <c r="AA67" s="312"/>
      <c r="AB67" s="305">
        <v>3.0999999999999999E-3</v>
      </c>
      <c r="AC67" s="305">
        <v>2.1919999999999999E-3</v>
      </c>
      <c r="AD67" s="306">
        <v>0.15379999999999999</v>
      </c>
      <c r="AE67" s="312"/>
      <c r="AF67" s="302">
        <v>-1.9E-3</v>
      </c>
      <c r="AG67" s="302">
        <v>4.9870000000000001E-3</v>
      </c>
      <c r="AH67" s="303">
        <v>0.69520000000000004</v>
      </c>
      <c r="AI67" s="312"/>
      <c r="AJ67" s="305">
        <v>-1.9E-3</v>
      </c>
      <c r="AK67" s="305">
        <v>1.2999999999999999E-3</v>
      </c>
      <c r="AL67" s="313">
        <v>0.14879999999999999</v>
      </c>
      <c r="AM67" s="312"/>
      <c r="AN67" s="302">
        <v>-0.13439999999999999</v>
      </c>
      <c r="AO67" s="302">
        <v>6.7799999999999999E-2</v>
      </c>
      <c r="AP67" s="303">
        <v>4.7570000000000001E-2</v>
      </c>
      <c r="AQ67" s="312"/>
      <c r="AR67" s="305">
        <v>-1.55E-2</v>
      </c>
      <c r="AS67" s="305">
        <v>2.6519999999999998E-2</v>
      </c>
      <c r="AT67" s="306">
        <v>0.55920000000000003</v>
      </c>
      <c r="AU67" s="522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</row>
    <row r="68" spans="1:65" s="308" customFormat="1">
      <c r="A68" s="309" t="s">
        <v>264</v>
      </c>
      <c r="B68" s="308">
        <v>19</v>
      </c>
      <c r="C68" s="310">
        <v>11584818</v>
      </c>
      <c r="D68" s="600">
        <v>-0.57999999999999996</v>
      </c>
      <c r="E68" s="600">
        <v>-0.46</v>
      </c>
      <c r="F68" s="600" t="s">
        <v>203</v>
      </c>
      <c r="G68" s="600" t="s">
        <v>204</v>
      </c>
      <c r="H68" s="302">
        <v>-4.2190999999999999E-2</v>
      </c>
      <c r="I68" s="302">
        <v>1.9807000000000002E-2</v>
      </c>
      <c r="J68" s="303">
        <v>3.3182000000000003E-2</v>
      </c>
      <c r="K68" s="311"/>
      <c r="L68" s="305">
        <v>-5.1700000000000003E-2</v>
      </c>
      <c r="M68" s="305">
        <v>6.9199999999999998E-2</v>
      </c>
      <c r="N68" s="306">
        <v>0.45500000000000002</v>
      </c>
      <c r="O68" s="306"/>
      <c r="P68" s="302">
        <v>0.78028070000000005</v>
      </c>
      <c r="Q68" s="302">
        <v>1.005398</v>
      </c>
      <c r="R68" s="303">
        <v>0.4376949</v>
      </c>
      <c r="S68" s="306"/>
      <c r="T68" s="305">
        <v>3.40033E-4</v>
      </c>
      <c r="U68" s="305">
        <v>6.3862709999999998E-3</v>
      </c>
      <c r="V68" s="306">
        <v>0.95753719999999998</v>
      </c>
      <c r="W68" s="312"/>
      <c r="X68" s="302">
        <v>9.0300000000000005E-2</v>
      </c>
      <c r="Y68" s="302">
        <v>4.7359999999999999E-2</v>
      </c>
      <c r="Z68" s="303">
        <v>5.6469999999999999E-2</v>
      </c>
      <c r="AA68" s="312"/>
      <c r="AB68" s="305">
        <v>-2.8999999999999998E-3</v>
      </c>
      <c r="AC68" s="305">
        <v>2.9229999999999998E-3</v>
      </c>
      <c r="AD68" s="306">
        <v>0.32640000000000002</v>
      </c>
      <c r="AE68" s="312"/>
      <c r="AF68" s="302">
        <v>5.1000000000000004E-3</v>
      </c>
      <c r="AG68" s="302">
        <v>4.9870000000000001E-3</v>
      </c>
      <c r="AH68" s="303">
        <v>0.30520000000000003</v>
      </c>
      <c r="AI68" s="312"/>
      <c r="AJ68" s="305">
        <v>2.0999999999999999E-3</v>
      </c>
      <c r="AK68" s="305">
        <v>1.6999999999999999E-3</v>
      </c>
      <c r="AL68" s="313">
        <v>0.22700000000000001</v>
      </c>
      <c r="AM68" s="312"/>
      <c r="AN68" s="302">
        <v>-7.9899999999999999E-2</v>
      </c>
      <c r="AO68" s="302">
        <v>6.3799999999999996E-2</v>
      </c>
      <c r="AP68" s="303">
        <v>0.2102</v>
      </c>
      <c r="AQ68" s="312"/>
      <c r="AR68" s="305">
        <v>-4.7899999999999998E-2</v>
      </c>
      <c r="AS68" s="305">
        <v>2.0570000000000001E-2</v>
      </c>
      <c r="AT68" s="306">
        <v>2.002E-2</v>
      </c>
      <c r="AU68" s="522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</row>
    <row r="69" spans="1:65" s="308" customFormat="1">
      <c r="A69" s="309" t="s">
        <v>266</v>
      </c>
      <c r="B69" s="308">
        <v>21</v>
      </c>
      <c r="C69" s="310">
        <v>44760603</v>
      </c>
      <c r="D69" s="600">
        <v>0.5</v>
      </c>
      <c r="E69" s="600">
        <v>0.26</v>
      </c>
      <c r="F69" s="600" t="s">
        <v>206</v>
      </c>
      <c r="G69" s="600" t="s">
        <v>205</v>
      </c>
      <c r="H69" s="314"/>
      <c r="I69" s="314"/>
      <c r="J69" s="315"/>
      <c r="K69" s="311"/>
      <c r="L69" s="305">
        <v>2.4799999999999999E-2</v>
      </c>
      <c r="M69" s="305">
        <v>3.9199999999999999E-2</v>
      </c>
      <c r="N69" s="306">
        <v>0.52769999999999995</v>
      </c>
      <c r="O69" s="306"/>
      <c r="P69" s="302">
        <v>-1.1530830000000001</v>
      </c>
      <c r="Q69" s="302">
        <v>0.62689709999999998</v>
      </c>
      <c r="R69" s="303">
        <v>6.5863749999999999E-2</v>
      </c>
      <c r="S69" s="306"/>
      <c r="T69" s="305">
        <v>-7.9782050000000004E-3</v>
      </c>
      <c r="U69" s="305">
        <v>4.0457089999999998E-3</v>
      </c>
      <c r="V69" s="306">
        <v>4.8607690000000002E-2</v>
      </c>
      <c r="W69" s="312"/>
      <c r="X69" s="302">
        <v>-1.8100000000000002E-2</v>
      </c>
      <c r="Y69" s="302">
        <v>2.7119999999999998E-2</v>
      </c>
      <c r="Z69" s="303">
        <v>0.50360000000000005</v>
      </c>
      <c r="AA69" s="312"/>
      <c r="AB69" s="305">
        <v>-5.0000000000000001E-4</v>
      </c>
      <c r="AC69" s="305">
        <v>1.67E-3</v>
      </c>
      <c r="AD69" s="306">
        <v>0.77969999999999995</v>
      </c>
      <c r="AE69" s="312"/>
      <c r="AF69" s="302">
        <v>-3.0000000000000001E-3</v>
      </c>
      <c r="AG69" s="302">
        <v>3.359E-3</v>
      </c>
      <c r="AH69" s="303">
        <v>0.37219999999999998</v>
      </c>
      <c r="AI69" s="312"/>
      <c r="AJ69" s="305">
        <v>-8.0000000000000004E-4</v>
      </c>
      <c r="AK69" s="305">
        <v>8.9999999999999998E-4</v>
      </c>
      <c r="AL69" s="313">
        <v>0.375</v>
      </c>
      <c r="AM69" s="312"/>
      <c r="AN69" s="302">
        <v>6.93E-2</v>
      </c>
      <c r="AO69" s="302">
        <v>4.3999999999999997E-2</v>
      </c>
      <c r="AP69" s="303">
        <v>0.1154</v>
      </c>
      <c r="AQ69" s="312"/>
      <c r="AR69" s="305">
        <v>2.2200000000000001E-2</v>
      </c>
      <c r="AS69" s="305">
        <v>1.6240000000000001E-2</v>
      </c>
      <c r="AT69" s="306">
        <v>0.17249999999999999</v>
      </c>
      <c r="AU69" s="522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</row>
    <row r="70" spans="1:65" s="135" customFormat="1">
      <c r="A70" s="521"/>
      <c r="C70" s="133"/>
      <c r="D70" s="601"/>
      <c r="E70" s="601"/>
      <c r="F70" s="601"/>
      <c r="G70" s="601"/>
      <c r="H70" s="528"/>
      <c r="I70" s="528"/>
      <c r="J70" s="529"/>
      <c r="K70" s="529"/>
      <c r="L70" s="530"/>
      <c r="M70" s="530"/>
      <c r="N70" s="531"/>
      <c r="O70" s="531"/>
      <c r="P70" s="530"/>
      <c r="Q70" s="530"/>
      <c r="R70" s="531"/>
      <c r="S70" s="531"/>
      <c r="T70" s="530"/>
      <c r="U70" s="530"/>
      <c r="V70" s="531"/>
      <c r="W70" s="522"/>
      <c r="X70" s="530"/>
      <c r="Y70" s="530"/>
      <c r="Z70" s="531"/>
      <c r="AA70" s="522"/>
      <c r="AB70" s="530"/>
      <c r="AC70" s="530"/>
      <c r="AD70" s="531"/>
      <c r="AE70" s="522"/>
      <c r="AF70" s="530"/>
      <c r="AG70" s="530"/>
      <c r="AH70" s="531"/>
      <c r="AI70" s="522"/>
      <c r="AJ70" s="530"/>
      <c r="AK70" s="530"/>
      <c r="AL70" s="532"/>
      <c r="AM70" s="522"/>
      <c r="AN70" s="530"/>
      <c r="AO70" s="530"/>
      <c r="AP70" s="531"/>
      <c r="AQ70" s="522"/>
      <c r="AR70" s="530"/>
      <c r="AS70" s="530"/>
      <c r="AT70" s="531"/>
      <c r="AU70" s="522"/>
    </row>
    <row r="72" spans="1:65" s="293" customFormat="1" ht="12.95" customHeight="1">
      <c r="A72" s="293" t="s">
        <v>894</v>
      </c>
      <c r="B72" s="293" t="s">
        <v>768</v>
      </c>
      <c r="C72" s="293" t="s">
        <v>988</v>
      </c>
      <c r="D72" s="598" t="s">
        <v>989</v>
      </c>
      <c r="E72" s="598" t="s">
        <v>990</v>
      </c>
      <c r="F72" s="598" t="s">
        <v>907</v>
      </c>
      <c r="G72" s="598" t="s">
        <v>908</v>
      </c>
      <c r="H72" s="833" t="s">
        <v>905</v>
      </c>
      <c r="I72" s="833"/>
      <c r="J72" s="833"/>
      <c r="K72" s="295"/>
      <c r="L72" s="833" t="s">
        <v>916</v>
      </c>
      <c r="M72" s="833"/>
      <c r="N72" s="833"/>
      <c r="O72" s="502"/>
      <c r="P72" s="833" t="s">
        <v>917</v>
      </c>
      <c r="Q72" s="833"/>
      <c r="R72" s="833"/>
      <c r="S72" s="295"/>
      <c r="T72" s="833" t="s">
        <v>906</v>
      </c>
      <c r="U72" s="833"/>
      <c r="V72" s="833"/>
      <c r="W72" s="295"/>
      <c r="X72" s="833" t="s">
        <v>918</v>
      </c>
      <c r="Y72" s="833"/>
      <c r="Z72" s="833"/>
      <c r="AA72" s="502"/>
      <c r="AB72" s="833" t="s">
        <v>919</v>
      </c>
      <c r="AC72" s="833"/>
      <c r="AD72" s="833"/>
      <c r="AE72" s="502"/>
      <c r="AF72" s="833" t="s">
        <v>920</v>
      </c>
      <c r="AG72" s="833"/>
      <c r="AH72" s="833"/>
      <c r="AI72" s="502"/>
      <c r="AJ72" s="833" t="s">
        <v>921</v>
      </c>
      <c r="AK72" s="833"/>
      <c r="AL72" s="833"/>
      <c r="AM72" s="525"/>
      <c r="AN72" s="526"/>
      <c r="AO72" s="526"/>
      <c r="AP72" s="526"/>
      <c r="AQ72" s="526"/>
      <c r="AR72" s="526"/>
      <c r="AS72" s="526"/>
      <c r="AT72" s="526"/>
      <c r="AU72" s="526"/>
      <c r="AV72" s="526"/>
      <c r="AW72" s="526"/>
      <c r="AX72" s="526"/>
      <c r="AY72" s="526"/>
      <c r="AZ72" s="526"/>
      <c r="BA72" s="526"/>
      <c r="BB72" s="526"/>
      <c r="BC72" s="526"/>
      <c r="BD72" s="526"/>
      <c r="BE72" s="526"/>
      <c r="BF72" s="526"/>
      <c r="BG72" s="526"/>
      <c r="BH72" s="526"/>
      <c r="BI72" s="526"/>
      <c r="BJ72" s="526"/>
      <c r="BK72" s="526"/>
      <c r="BL72" s="526"/>
      <c r="BM72" s="526"/>
    </row>
    <row r="73" spans="1:65" s="293" customFormat="1">
      <c r="D73" s="598"/>
      <c r="E73" s="598"/>
      <c r="F73" s="598"/>
      <c r="G73" s="598"/>
      <c r="H73" s="296" t="s">
        <v>772</v>
      </c>
      <c r="I73" s="296" t="s">
        <v>922</v>
      </c>
      <c r="J73" s="297" t="s">
        <v>923</v>
      </c>
      <c r="K73" s="295"/>
      <c r="L73" s="296" t="s">
        <v>772</v>
      </c>
      <c r="M73" s="296" t="s">
        <v>922</v>
      </c>
      <c r="N73" s="297" t="s">
        <v>923</v>
      </c>
      <c r="O73" s="298"/>
      <c r="P73" s="296" t="s">
        <v>772</v>
      </c>
      <c r="Q73" s="296" t="s">
        <v>922</v>
      </c>
      <c r="R73" s="297" t="s">
        <v>923</v>
      </c>
      <c r="S73" s="295"/>
      <c r="T73" s="296" t="s">
        <v>772</v>
      </c>
      <c r="U73" s="296" t="s">
        <v>922</v>
      </c>
      <c r="V73" s="297" t="s">
        <v>923</v>
      </c>
      <c r="W73" s="295"/>
      <c r="X73" s="296" t="s">
        <v>772</v>
      </c>
      <c r="Y73" s="296" t="s">
        <v>922</v>
      </c>
      <c r="Z73" s="297" t="s">
        <v>923</v>
      </c>
      <c r="AA73" s="298"/>
      <c r="AB73" s="296" t="s">
        <v>772</v>
      </c>
      <c r="AC73" s="296" t="s">
        <v>922</v>
      </c>
      <c r="AD73" s="297" t="s">
        <v>923</v>
      </c>
      <c r="AE73" s="298"/>
      <c r="AF73" s="296" t="s">
        <v>772</v>
      </c>
      <c r="AG73" s="296" t="s">
        <v>922</v>
      </c>
      <c r="AH73" s="297" t="s">
        <v>923</v>
      </c>
      <c r="AI73" s="298"/>
      <c r="AJ73" s="296" t="s">
        <v>772</v>
      </c>
      <c r="AK73" s="296" t="s">
        <v>922</v>
      </c>
      <c r="AL73" s="297" t="s">
        <v>923</v>
      </c>
      <c r="AM73" s="525"/>
      <c r="AN73" s="526"/>
      <c r="AO73" s="526"/>
      <c r="AP73" s="526"/>
      <c r="AQ73" s="526"/>
      <c r="AR73" s="526"/>
      <c r="AS73" s="526"/>
      <c r="AT73" s="526"/>
      <c r="AU73" s="526"/>
      <c r="AV73" s="526"/>
      <c r="AW73" s="526"/>
      <c r="AX73" s="526"/>
      <c r="AY73" s="526"/>
      <c r="AZ73" s="526"/>
      <c r="BA73" s="526"/>
      <c r="BB73" s="526"/>
      <c r="BC73" s="526"/>
      <c r="BD73" s="526"/>
      <c r="BE73" s="526"/>
      <c r="BF73" s="526"/>
      <c r="BG73" s="526"/>
      <c r="BH73" s="526"/>
      <c r="BI73" s="526"/>
      <c r="BJ73" s="526"/>
      <c r="BK73" s="526"/>
      <c r="BL73" s="526"/>
      <c r="BM73" s="526"/>
    </row>
    <row r="74" spans="1:65" s="308" customFormat="1">
      <c r="A74" s="299" t="s">
        <v>115</v>
      </c>
      <c r="B74" s="300">
        <v>1</v>
      </c>
      <c r="C74" s="301">
        <v>10796866</v>
      </c>
      <c r="D74" s="599">
        <v>-0.47</v>
      </c>
      <c r="E74" s="599">
        <v>-0.26</v>
      </c>
      <c r="F74" s="599" t="s">
        <v>203</v>
      </c>
      <c r="G74" s="599" t="s">
        <v>204</v>
      </c>
      <c r="H74" s="302">
        <v>-4.7696370000000002E-2</v>
      </c>
      <c r="I74" s="302">
        <v>4.2716759999999999E-2</v>
      </c>
      <c r="J74" s="303">
        <v>0.2641771</v>
      </c>
      <c r="K74" s="307"/>
      <c r="L74" s="305">
        <v>-5.9487440000000003E-2</v>
      </c>
      <c r="M74" s="305">
        <v>4.9884440000000002E-2</v>
      </c>
      <c r="N74" s="306">
        <v>0.2330633</v>
      </c>
      <c r="O74" s="304"/>
      <c r="P74" s="302">
        <v>-5.1400000000000001E-2</v>
      </c>
      <c r="Q74" s="302">
        <v>1.83E-2</v>
      </c>
      <c r="R74" s="303">
        <v>4.9979999999999998E-3</v>
      </c>
      <c r="S74" s="307"/>
      <c r="T74" s="305">
        <v>-1E-4</v>
      </c>
      <c r="U74" s="305">
        <v>1.6999999999999999E-3</v>
      </c>
      <c r="V74" s="306">
        <v>0.93830000000000002</v>
      </c>
      <c r="W74" s="307"/>
      <c r="X74" s="302">
        <v>3.3000000000000002E-2</v>
      </c>
      <c r="Y74" s="302">
        <v>4.8000000000000001E-2</v>
      </c>
      <c r="Z74" s="303">
        <v>0.48549999999999999</v>
      </c>
      <c r="AB74" s="305">
        <v>0.1002</v>
      </c>
      <c r="AC74" s="305">
        <v>0.15590000000000001</v>
      </c>
      <c r="AD74" s="306">
        <v>0.52070000000000005</v>
      </c>
      <c r="AF74" s="302">
        <v>2.8500000000000001E-2</v>
      </c>
      <c r="AG74" s="302">
        <v>8.72E-2</v>
      </c>
      <c r="AH74" s="303">
        <v>0.74329999999999996</v>
      </c>
      <c r="AI74" s="304"/>
      <c r="AJ74" s="305">
        <v>0.1641</v>
      </c>
      <c r="AK74" s="305">
        <v>0.26069999999999999</v>
      </c>
      <c r="AL74" s="306">
        <v>0.52910000000000001</v>
      </c>
      <c r="AM74" s="527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</row>
    <row r="75" spans="1:65" s="308" customFormat="1">
      <c r="A75" s="309" t="s">
        <v>117</v>
      </c>
      <c r="B75" s="308">
        <v>1</v>
      </c>
      <c r="C75" s="310">
        <v>11860843</v>
      </c>
      <c r="D75" s="600">
        <v>-0.91</v>
      </c>
      <c r="E75" s="600">
        <v>-0.5</v>
      </c>
      <c r="F75" s="600" t="s">
        <v>206</v>
      </c>
      <c r="G75" s="600" t="s">
        <v>205</v>
      </c>
      <c r="H75" s="302">
        <v>2.6023600000000001E-4</v>
      </c>
      <c r="I75" s="302">
        <v>5.2826900000000003E-2</v>
      </c>
      <c r="J75" s="303">
        <v>0.99606950000000005</v>
      </c>
      <c r="K75" s="312"/>
      <c r="L75" s="305">
        <v>1.9193740000000001E-2</v>
      </c>
      <c r="M75" s="305">
        <v>6.0805270000000002E-2</v>
      </c>
      <c r="N75" s="306">
        <v>0.75226119999999996</v>
      </c>
      <c r="O75" s="311"/>
      <c r="P75" s="302">
        <v>-3.0800000000000001E-2</v>
      </c>
      <c r="Q75" s="302">
        <v>2.3800000000000002E-2</v>
      </c>
      <c r="R75" s="303">
        <v>0.19670000000000001</v>
      </c>
      <c r="S75" s="312"/>
      <c r="T75" s="305">
        <v>-3.7000000000000002E-3</v>
      </c>
      <c r="U75" s="305">
        <v>2E-3</v>
      </c>
      <c r="V75" s="306">
        <v>7.009E-2</v>
      </c>
      <c r="W75" s="312"/>
      <c r="X75" s="302">
        <v>7.0999999999999994E-2</v>
      </c>
      <c r="Y75" s="302">
        <v>6.0999999999999999E-2</v>
      </c>
      <c r="Z75" s="303">
        <v>0.24640000000000001</v>
      </c>
      <c r="AB75" s="305">
        <v>0.66920000000000002</v>
      </c>
      <c r="AC75" s="305">
        <v>0.1951</v>
      </c>
      <c r="AD75" s="306">
        <v>6.0300000000000002E-4</v>
      </c>
      <c r="AF75" s="302">
        <v>0.21</v>
      </c>
      <c r="AG75" s="302">
        <v>0.1106</v>
      </c>
      <c r="AH75" s="303">
        <v>5.7599999999999998E-2</v>
      </c>
      <c r="AI75" s="311"/>
      <c r="AJ75" s="305">
        <v>-0.127</v>
      </c>
      <c r="AK75" s="305">
        <v>0.32690000000000002</v>
      </c>
      <c r="AL75" s="306">
        <v>0.69769999999999999</v>
      </c>
      <c r="AM75" s="312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</row>
    <row r="76" spans="1:65" s="308" customFormat="1">
      <c r="A76" s="309" t="s">
        <v>119</v>
      </c>
      <c r="B76" s="308">
        <v>1</v>
      </c>
      <c r="C76" s="310">
        <v>113023980</v>
      </c>
      <c r="D76" s="600">
        <v>-0.54</v>
      </c>
      <c r="E76" s="600">
        <v>-0.28999999999999998</v>
      </c>
      <c r="F76" s="600" t="s">
        <v>206</v>
      </c>
      <c r="G76" s="600" t="s">
        <v>205</v>
      </c>
      <c r="H76" s="302">
        <v>-3.9056029999999999E-2</v>
      </c>
      <c r="I76" s="302">
        <v>5.3113229999999997E-2</v>
      </c>
      <c r="J76" s="303">
        <v>0.46213530000000003</v>
      </c>
      <c r="K76" s="312"/>
      <c r="L76" s="305">
        <v>-2.0857750000000001E-2</v>
      </c>
      <c r="M76" s="305">
        <v>6.2188510000000002E-2</v>
      </c>
      <c r="N76" s="306">
        <v>0.7373267</v>
      </c>
      <c r="O76" s="311"/>
      <c r="P76" s="302">
        <v>-3.7199999999999997E-2</v>
      </c>
      <c r="Q76" s="302">
        <v>2.3199999999999998E-2</v>
      </c>
      <c r="R76" s="303">
        <v>0.1087</v>
      </c>
      <c r="S76" s="312"/>
      <c r="T76" s="305">
        <v>8.9999999999999998E-4</v>
      </c>
      <c r="U76" s="305">
        <v>1.9E-3</v>
      </c>
      <c r="V76" s="306">
        <v>0.64419999999999999</v>
      </c>
      <c r="W76" s="312"/>
      <c r="X76" s="302">
        <v>3.6999999999999998E-2</v>
      </c>
      <c r="Y76" s="302">
        <v>0.06</v>
      </c>
      <c r="Z76" s="303">
        <v>0.53410000000000002</v>
      </c>
      <c r="AB76" s="305">
        <v>8.5900000000000004E-2</v>
      </c>
      <c r="AC76" s="305">
        <v>0.1908</v>
      </c>
      <c r="AD76" s="306">
        <v>0.65249999999999997</v>
      </c>
      <c r="AF76" s="302">
        <v>3.5499999999999997E-2</v>
      </c>
      <c r="AG76" s="302">
        <v>9.4100000000000003E-2</v>
      </c>
      <c r="AH76" s="303">
        <v>0.70599999999999996</v>
      </c>
      <c r="AI76" s="311"/>
      <c r="AJ76" s="305">
        <v>0.1366</v>
      </c>
      <c r="AK76" s="305">
        <v>0.2893</v>
      </c>
      <c r="AL76" s="306">
        <v>0.63680000000000003</v>
      </c>
      <c r="AM76" s="312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</row>
    <row r="77" spans="1:65" s="308" customFormat="1">
      <c r="A77" s="309" t="s">
        <v>121</v>
      </c>
      <c r="B77" s="308">
        <v>1</v>
      </c>
      <c r="C77" s="310">
        <v>204518842</v>
      </c>
      <c r="D77" s="600">
        <v>0.33</v>
      </c>
      <c r="E77" s="600">
        <v>0.24</v>
      </c>
      <c r="F77" s="600" t="s">
        <v>206</v>
      </c>
      <c r="G77" s="600" t="s">
        <v>204</v>
      </c>
      <c r="H77" s="302">
        <v>-7.0439749999999995E-2</v>
      </c>
      <c r="I77" s="302">
        <v>4.3210079999999998E-2</v>
      </c>
      <c r="J77" s="303">
        <v>0.1030657</v>
      </c>
      <c r="K77" s="312"/>
      <c r="L77" s="305">
        <v>-0.1005812</v>
      </c>
      <c r="M77" s="305">
        <v>4.99859E-2</v>
      </c>
      <c r="N77" s="306">
        <v>4.419973E-2</v>
      </c>
      <c r="O77" s="311"/>
      <c r="P77" s="302">
        <v>1.72E-2</v>
      </c>
      <c r="Q77" s="302">
        <v>1.95E-2</v>
      </c>
      <c r="R77" s="303">
        <v>0.378</v>
      </c>
      <c r="S77" s="312"/>
      <c r="T77" s="305">
        <v>1.6000000000000001E-3</v>
      </c>
      <c r="U77" s="305">
        <v>1.6000000000000001E-3</v>
      </c>
      <c r="V77" s="306">
        <v>0.33839999999999998</v>
      </c>
      <c r="W77" s="312"/>
      <c r="X77" s="302">
        <v>-0.02</v>
      </c>
      <c r="Y77" s="302">
        <v>0.05</v>
      </c>
      <c r="Z77" s="303">
        <v>0.6976</v>
      </c>
      <c r="AB77" s="305">
        <v>8.0199999999999994E-2</v>
      </c>
      <c r="AC77" s="305">
        <v>0.1615</v>
      </c>
      <c r="AD77" s="306">
        <v>0.61960000000000004</v>
      </c>
      <c r="AF77" s="302">
        <v>-0.15329999999999999</v>
      </c>
      <c r="AG77" s="302">
        <v>0.1363</v>
      </c>
      <c r="AH77" s="303">
        <v>0.26069999999999999</v>
      </c>
      <c r="AI77" s="311"/>
      <c r="AJ77" s="305">
        <v>-7.17E-2</v>
      </c>
      <c r="AK77" s="305">
        <v>0.38440000000000002</v>
      </c>
      <c r="AL77" s="306">
        <v>0.85209999999999997</v>
      </c>
      <c r="AM77" s="312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</row>
    <row r="78" spans="1:65" s="308" customFormat="1">
      <c r="A78" s="309" t="s">
        <v>136</v>
      </c>
      <c r="B78" s="308">
        <v>1</v>
      </c>
      <c r="C78" s="310">
        <v>230849359</v>
      </c>
      <c r="D78" s="600">
        <v>-0.41</v>
      </c>
      <c r="E78" s="600">
        <v>-0.27</v>
      </c>
      <c r="F78" s="600" t="s">
        <v>203</v>
      </c>
      <c r="G78" s="600" t="s">
        <v>204</v>
      </c>
      <c r="H78" s="302">
        <v>-1.6283820000000001E-2</v>
      </c>
      <c r="I78" s="302">
        <v>4.0838480000000003E-2</v>
      </c>
      <c r="J78" s="303">
        <v>0.69008689999999995</v>
      </c>
      <c r="K78" s="312"/>
      <c r="L78" s="305">
        <v>-6.1071689999999998E-2</v>
      </c>
      <c r="M78" s="305">
        <v>4.7095310000000001E-2</v>
      </c>
      <c r="N78" s="306">
        <v>0.194711</v>
      </c>
      <c r="O78" s="311"/>
      <c r="P78" s="302">
        <v>-2.6200000000000001E-2</v>
      </c>
      <c r="Q78" s="302">
        <v>1.7600000000000001E-2</v>
      </c>
      <c r="R78" s="303">
        <v>0.13589999999999999</v>
      </c>
      <c r="S78" s="312"/>
      <c r="T78" s="305">
        <v>-1.1000000000000001E-3</v>
      </c>
      <c r="U78" s="305">
        <v>1.5E-3</v>
      </c>
      <c r="V78" s="306">
        <v>0.44429999999999997</v>
      </c>
      <c r="W78" s="312"/>
      <c r="X78" s="302">
        <v>-1.0999999999999999E-2</v>
      </c>
      <c r="Y78" s="302">
        <v>4.5999999999999999E-2</v>
      </c>
      <c r="Z78" s="303">
        <v>0.81520000000000004</v>
      </c>
      <c r="AB78" s="305">
        <v>0.30640000000000001</v>
      </c>
      <c r="AC78" s="305">
        <v>0.1454</v>
      </c>
      <c r="AD78" s="306">
        <v>3.5130000000000002E-2</v>
      </c>
      <c r="AF78" s="302">
        <v>-0.1789</v>
      </c>
      <c r="AG78" s="302">
        <v>0.109</v>
      </c>
      <c r="AH78" s="303">
        <v>0.1007</v>
      </c>
      <c r="AI78" s="311"/>
      <c r="AJ78" s="305">
        <v>0.42370000000000002</v>
      </c>
      <c r="AK78" s="305">
        <v>0.31209999999999999</v>
      </c>
      <c r="AL78" s="306">
        <v>0.17460000000000001</v>
      </c>
      <c r="AM78" s="312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</row>
    <row r="79" spans="1:65" s="308" customFormat="1">
      <c r="A79" s="309" t="s">
        <v>138</v>
      </c>
      <c r="B79" s="308">
        <v>2</v>
      </c>
      <c r="C79" s="310">
        <v>165099215</v>
      </c>
      <c r="D79" s="600">
        <v>-0.44</v>
      </c>
      <c r="E79" s="600">
        <v>-0.25</v>
      </c>
      <c r="F79" s="600" t="s">
        <v>203</v>
      </c>
      <c r="G79" s="600" t="s">
        <v>204</v>
      </c>
      <c r="H79" s="302">
        <v>6.2150959999999998E-2</v>
      </c>
      <c r="I79" s="302">
        <v>4.0583439999999998E-2</v>
      </c>
      <c r="J79" s="303">
        <v>0.12566160000000001</v>
      </c>
      <c r="K79" s="312"/>
      <c r="L79" s="305">
        <v>2.781107E-2</v>
      </c>
      <c r="M79" s="305">
        <v>4.7023229999999999E-2</v>
      </c>
      <c r="N79" s="306">
        <v>0.55423069999999997</v>
      </c>
      <c r="O79" s="311"/>
      <c r="P79" s="302">
        <v>-1.46E-2</v>
      </c>
      <c r="Q79" s="302">
        <v>1.8100000000000002E-2</v>
      </c>
      <c r="R79" s="303">
        <v>0.4173</v>
      </c>
      <c r="S79" s="312"/>
      <c r="T79" s="305">
        <v>-1.4E-3</v>
      </c>
      <c r="U79" s="305">
        <v>1.5E-3</v>
      </c>
      <c r="V79" s="306">
        <v>0.33560000000000001</v>
      </c>
      <c r="W79" s="312"/>
      <c r="X79" s="302">
        <v>-4.4999999999999998E-2</v>
      </c>
      <c r="Y79" s="302">
        <v>4.5999999999999999E-2</v>
      </c>
      <c r="Z79" s="303">
        <v>0.33100000000000002</v>
      </c>
      <c r="AB79" s="305">
        <v>0.17749999999999999</v>
      </c>
      <c r="AC79" s="305">
        <v>0.14580000000000001</v>
      </c>
      <c r="AD79" s="306">
        <v>0.22339999999999999</v>
      </c>
      <c r="AF79" s="302">
        <v>-0.1235</v>
      </c>
      <c r="AG79" s="302">
        <v>9.1700000000000004E-2</v>
      </c>
      <c r="AH79" s="303">
        <v>0.17810000000000001</v>
      </c>
      <c r="AI79" s="311"/>
      <c r="AJ79" s="305">
        <v>0.36709999999999998</v>
      </c>
      <c r="AK79" s="305">
        <v>0.27150000000000002</v>
      </c>
      <c r="AL79" s="306">
        <v>0.1764</v>
      </c>
      <c r="AM79" s="312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</row>
    <row r="80" spans="1:65" s="308" customFormat="1">
      <c r="A80" s="309" t="s">
        <v>139</v>
      </c>
      <c r="B80" s="308">
        <v>3</v>
      </c>
      <c r="C80" s="310">
        <v>11360997</v>
      </c>
      <c r="D80" s="600">
        <v>-0.33</v>
      </c>
      <c r="E80" s="600">
        <v>-0.14000000000000001</v>
      </c>
      <c r="F80" s="600" t="s">
        <v>206</v>
      </c>
      <c r="G80" s="600" t="s">
        <v>204</v>
      </c>
      <c r="H80" s="302">
        <v>7.9139750000000002E-3</v>
      </c>
      <c r="I80" s="302">
        <v>4.3772169999999999E-2</v>
      </c>
      <c r="J80" s="303">
        <v>0.85652519999999999</v>
      </c>
      <c r="K80" s="312"/>
      <c r="L80" s="305">
        <v>5.2867060000000004E-3</v>
      </c>
      <c r="M80" s="305">
        <v>5.1136590000000003E-2</v>
      </c>
      <c r="N80" s="306">
        <v>0.91765819999999998</v>
      </c>
      <c r="O80" s="311"/>
      <c r="P80" s="302">
        <v>-3.8E-3</v>
      </c>
      <c r="Q80" s="302">
        <v>1.9599999999999999E-2</v>
      </c>
      <c r="R80" s="303">
        <v>0.84550000000000003</v>
      </c>
      <c r="S80" s="312"/>
      <c r="T80" s="305">
        <v>-8.9999999999999998E-4</v>
      </c>
      <c r="U80" s="305">
        <v>1.5E-3</v>
      </c>
      <c r="V80" s="306">
        <v>0.54779999999999995</v>
      </c>
      <c r="W80" s="312"/>
      <c r="X80" s="302">
        <v>-5.2999999999999999E-2</v>
      </c>
      <c r="Y80" s="302">
        <v>4.8000000000000001E-2</v>
      </c>
      <c r="Z80" s="303">
        <v>0.26490000000000002</v>
      </c>
      <c r="AB80" s="305">
        <v>2.98E-2</v>
      </c>
      <c r="AC80" s="305">
        <v>0.15210000000000001</v>
      </c>
      <c r="AD80" s="306">
        <v>0.84470000000000001</v>
      </c>
      <c r="AF80" s="302">
        <v>1.2699999999999999E-2</v>
      </c>
      <c r="AG80" s="302">
        <v>0.1125</v>
      </c>
      <c r="AH80" s="303">
        <v>0.91039999999999999</v>
      </c>
      <c r="AI80" s="311"/>
      <c r="AJ80" s="305">
        <v>-0.25019999999999998</v>
      </c>
      <c r="AK80" s="305">
        <v>0.34470000000000001</v>
      </c>
      <c r="AL80" s="306">
        <v>0.46789999999999998</v>
      </c>
      <c r="AM80" s="312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</row>
    <row r="81" spans="1:65" s="308" customFormat="1">
      <c r="A81" s="309" t="s">
        <v>141</v>
      </c>
      <c r="B81" s="308">
        <v>3</v>
      </c>
      <c r="C81" s="310">
        <v>27543655</v>
      </c>
      <c r="D81" s="600">
        <v>0.33</v>
      </c>
      <c r="E81" s="600">
        <v>0.17</v>
      </c>
      <c r="F81" s="600" t="s">
        <v>206</v>
      </c>
      <c r="G81" s="600" t="s">
        <v>204</v>
      </c>
      <c r="H81" s="302">
        <v>-2.7342559999999998E-2</v>
      </c>
      <c r="I81" s="302">
        <v>3.9526289999999999E-2</v>
      </c>
      <c r="J81" s="303">
        <v>0.48909049999999998</v>
      </c>
      <c r="K81" s="312"/>
      <c r="L81" s="305">
        <v>-1.0454069999999999E-2</v>
      </c>
      <c r="M81" s="305">
        <v>4.6308210000000002E-2</v>
      </c>
      <c r="N81" s="306">
        <v>0.82139600000000002</v>
      </c>
      <c r="O81" s="311"/>
      <c r="P81" s="302">
        <v>2.6499999999999999E-2</v>
      </c>
      <c r="Q81" s="302">
        <v>1.84E-2</v>
      </c>
      <c r="R81" s="303">
        <v>0.15010000000000001</v>
      </c>
      <c r="S81" s="312"/>
      <c r="T81" s="305">
        <v>2E-3</v>
      </c>
      <c r="U81" s="305">
        <v>1.5E-3</v>
      </c>
      <c r="V81" s="306">
        <v>0.16020000000000001</v>
      </c>
      <c r="W81" s="312"/>
      <c r="X81" s="302">
        <v>7.0000000000000007E-2</v>
      </c>
      <c r="Y81" s="302">
        <v>4.5999999999999999E-2</v>
      </c>
      <c r="Z81" s="303">
        <v>0.13089999999999999</v>
      </c>
      <c r="AB81" s="305">
        <v>-0.31569999999999998</v>
      </c>
      <c r="AC81" s="305">
        <v>0.14660000000000001</v>
      </c>
      <c r="AD81" s="306">
        <v>3.1220000000000001E-2</v>
      </c>
      <c r="AF81" s="302">
        <v>-1.8800000000000001E-2</v>
      </c>
      <c r="AG81" s="302">
        <v>0.09</v>
      </c>
      <c r="AH81" s="303">
        <v>0.83430000000000004</v>
      </c>
      <c r="AI81" s="311"/>
      <c r="AJ81" s="305">
        <v>-0.21110000000000001</v>
      </c>
      <c r="AK81" s="305">
        <v>0.26679999999999998</v>
      </c>
      <c r="AL81" s="306">
        <v>0.4289</v>
      </c>
      <c r="AM81" s="312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</row>
    <row r="82" spans="1:65" s="308" customFormat="1">
      <c r="A82" s="309" t="s">
        <v>143</v>
      </c>
      <c r="B82" s="308">
        <v>3</v>
      </c>
      <c r="C82" s="310">
        <v>41996136</v>
      </c>
      <c r="D82" s="600">
        <v>-0.11</v>
      </c>
      <c r="E82" s="600">
        <v>0.33</v>
      </c>
      <c r="F82" s="600" t="s">
        <v>203</v>
      </c>
      <c r="G82" s="600" t="s">
        <v>204</v>
      </c>
      <c r="H82" s="302">
        <v>-2.4584260000000001E-3</v>
      </c>
      <c r="I82" s="302">
        <v>5.2477540000000003E-2</v>
      </c>
      <c r="J82" s="303">
        <v>0.96263500000000002</v>
      </c>
      <c r="K82" s="312"/>
      <c r="L82" s="305">
        <v>-4.1092150000000001E-2</v>
      </c>
      <c r="M82" s="305">
        <v>5.9252569999999997E-2</v>
      </c>
      <c r="N82" s="306">
        <v>0.4879907</v>
      </c>
      <c r="O82" s="311"/>
      <c r="P82" s="302">
        <v>-4.1700000000000001E-2</v>
      </c>
      <c r="Q82" s="302">
        <v>2.3699999999999999E-2</v>
      </c>
      <c r="R82" s="303">
        <v>7.8399999999999997E-2</v>
      </c>
      <c r="S82" s="312"/>
      <c r="T82" s="305">
        <v>-4.5999999999999999E-3</v>
      </c>
      <c r="U82" s="305">
        <v>1.9E-3</v>
      </c>
      <c r="V82" s="306">
        <v>1.3140000000000001E-2</v>
      </c>
      <c r="W82" s="312"/>
      <c r="X82" s="302">
        <v>-0.03</v>
      </c>
      <c r="Y82" s="302">
        <v>6.0999999999999999E-2</v>
      </c>
      <c r="Z82" s="303">
        <v>0.627</v>
      </c>
      <c r="AB82" s="305">
        <v>-0.13519999999999999</v>
      </c>
      <c r="AC82" s="305">
        <v>0.19089999999999999</v>
      </c>
      <c r="AD82" s="306">
        <v>0.47860000000000003</v>
      </c>
      <c r="AF82" s="302">
        <v>0.1414</v>
      </c>
      <c r="AG82" s="302">
        <v>0.11749999999999999</v>
      </c>
      <c r="AH82" s="303">
        <v>0.2288</v>
      </c>
      <c r="AI82" s="311"/>
      <c r="AJ82" s="305">
        <v>-0.50960000000000005</v>
      </c>
      <c r="AK82" s="305">
        <v>0.35020000000000001</v>
      </c>
      <c r="AL82" s="306">
        <v>0.14560000000000001</v>
      </c>
      <c r="AM82" s="312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</row>
    <row r="83" spans="1:65" s="308" customFormat="1">
      <c r="A83" s="309" t="s">
        <v>145</v>
      </c>
      <c r="B83" s="308">
        <v>3</v>
      </c>
      <c r="C83" s="310">
        <v>48130893</v>
      </c>
      <c r="D83" s="600">
        <v>0.4</v>
      </c>
      <c r="E83" s="600">
        <v>0.3</v>
      </c>
      <c r="F83" s="600" t="s">
        <v>203</v>
      </c>
      <c r="G83" s="600" t="s">
        <v>204</v>
      </c>
      <c r="H83" s="302">
        <v>4.6187239999999997E-2</v>
      </c>
      <c r="I83" s="302">
        <v>4.1434169999999999E-2</v>
      </c>
      <c r="J83" s="303">
        <v>0.26497300000000001</v>
      </c>
      <c r="K83" s="312"/>
      <c r="L83" s="305">
        <v>9.2450030000000002E-2</v>
      </c>
      <c r="M83" s="305">
        <v>4.8016339999999998E-2</v>
      </c>
      <c r="N83" s="306">
        <v>5.4180970000000002E-2</v>
      </c>
      <c r="O83" s="311"/>
      <c r="P83" s="302">
        <v>-1.41E-2</v>
      </c>
      <c r="Q83" s="302">
        <v>1.8800000000000001E-2</v>
      </c>
      <c r="R83" s="303">
        <v>0.45119999999999999</v>
      </c>
      <c r="S83" s="312"/>
      <c r="T83" s="305">
        <v>1E-3</v>
      </c>
      <c r="U83" s="305">
        <v>1.5E-3</v>
      </c>
      <c r="V83" s="306">
        <v>0.53359999999999996</v>
      </c>
      <c r="W83" s="312"/>
      <c r="X83" s="302">
        <v>7.0000000000000001E-3</v>
      </c>
      <c r="Y83" s="302">
        <v>4.8000000000000001E-2</v>
      </c>
      <c r="Z83" s="303">
        <v>0.89080000000000004</v>
      </c>
      <c r="AB83" s="305">
        <v>-0.36159999999999998</v>
      </c>
      <c r="AC83" s="305">
        <v>0.15240000000000001</v>
      </c>
      <c r="AD83" s="306">
        <v>1.7670000000000002E-2</v>
      </c>
      <c r="AF83" s="302">
        <v>-0.1018</v>
      </c>
      <c r="AG83" s="302">
        <v>9.3200000000000005E-2</v>
      </c>
      <c r="AH83" s="303">
        <v>0.27479999999999999</v>
      </c>
      <c r="AI83" s="311"/>
      <c r="AJ83" s="305">
        <v>0.25159999999999999</v>
      </c>
      <c r="AK83" s="305">
        <v>0.27979999999999999</v>
      </c>
      <c r="AL83" s="306">
        <v>0.36859999999999998</v>
      </c>
      <c r="AM83" s="312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</row>
    <row r="84" spans="1:65" s="308" customFormat="1">
      <c r="A84" s="309" t="s">
        <v>278</v>
      </c>
      <c r="B84" s="308">
        <v>3</v>
      </c>
      <c r="C84" s="310">
        <v>169111915</v>
      </c>
      <c r="D84" s="600">
        <v>-0.44</v>
      </c>
      <c r="E84" s="600">
        <v>-0.24</v>
      </c>
      <c r="F84" s="600" t="s">
        <v>203</v>
      </c>
      <c r="G84" s="600" t="s">
        <v>204</v>
      </c>
      <c r="H84" s="302">
        <v>3.2131689999999997E-2</v>
      </c>
      <c r="I84" s="302">
        <v>3.825655E-2</v>
      </c>
      <c r="J84" s="303">
        <v>0.4009643</v>
      </c>
      <c r="K84" s="312"/>
      <c r="L84" s="305">
        <v>2.6195260000000001E-2</v>
      </c>
      <c r="M84" s="305">
        <v>4.37513E-2</v>
      </c>
      <c r="N84" s="306">
        <v>0.54935219999999996</v>
      </c>
      <c r="O84" s="311"/>
      <c r="P84" s="302">
        <v>-3.6900000000000002E-2</v>
      </c>
      <c r="Q84" s="302">
        <v>1.7500000000000002E-2</v>
      </c>
      <c r="R84" s="303">
        <v>3.533E-2</v>
      </c>
      <c r="S84" s="312"/>
      <c r="T84" s="305">
        <v>-2.5999999999999999E-3</v>
      </c>
      <c r="U84" s="305">
        <v>1.4E-3</v>
      </c>
      <c r="V84" s="306">
        <v>7.1480000000000002E-2</v>
      </c>
      <c r="W84" s="312"/>
      <c r="X84" s="302">
        <v>5.6000000000000001E-2</v>
      </c>
      <c r="Y84" s="302">
        <v>4.3999999999999997E-2</v>
      </c>
      <c r="Z84" s="303">
        <v>0.20610000000000001</v>
      </c>
      <c r="AB84" s="305">
        <v>0.12609999999999999</v>
      </c>
      <c r="AC84" s="305">
        <v>0.1416</v>
      </c>
      <c r="AD84" s="306">
        <v>0.37309999999999999</v>
      </c>
      <c r="AF84" s="302">
        <v>1.17E-2</v>
      </c>
      <c r="AG84" s="302">
        <v>0.1077</v>
      </c>
      <c r="AH84" s="303">
        <v>0.91320000000000001</v>
      </c>
      <c r="AI84" s="311"/>
      <c r="AJ84" s="305">
        <v>0.72350000000000003</v>
      </c>
      <c r="AK84" s="305">
        <v>0.31359999999999999</v>
      </c>
      <c r="AL84" s="306">
        <v>2.1049999999999999E-2</v>
      </c>
      <c r="AM84" s="312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</row>
    <row r="85" spans="1:65" s="308" customFormat="1">
      <c r="A85" s="309" t="s">
        <v>279</v>
      </c>
      <c r="B85" s="308">
        <v>4</v>
      </c>
      <c r="C85" s="310">
        <v>81164723</v>
      </c>
      <c r="D85" s="600">
        <v>0.66</v>
      </c>
      <c r="E85" s="600">
        <v>0.39</v>
      </c>
      <c r="F85" s="600" t="s">
        <v>203</v>
      </c>
      <c r="G85" s="600" t="s">
        <v>204</v>
      </c>
      <c r="H85" s="302">
        <v>-1.2712509999999999E-3</v>
      </c>
      <c r="I85" s="302">
        <v>4.4321180000000002E-2</v>
      </c>
      <c r="J85" s="303">
        <v>0.97711769999999998</v>
      </c>
      <c r="K85" s="312"/>
      <c r="L85" s="305">
        <v>1.0434789999999999E-2</v>
      </c>
      <c r="M85" s="305">
        <v>5.1303109999999999E-2</v>
      </c>
      <c r="N85" s="306">
        <v>0.83882639999999997</v>
      </c>
      <c r="O85" s="311"/>
      <c r="P85" s="302">
        <v>-3.5999999999999999E-3</v>
      </c>
      <c r="Q85" s="302">
        <v>1.8800000000000001E-2</v>
      </c>
      <c r="R85" s="303">
        <v>0.84909999999999997</v>
      </c>
      <c r="S85" s="312"/>
      <c r="T85" s="305">
        <v>1E-3</v>
      </c>
      <c r="U85" s="305">
        <v>1.6000000000000001E-3</v>
      </c>
      <c r="V85" s="306">
        <v>0.5494</v>
      </c>
      <c r="W85" s="312"/>
      <c r="X85" s="302">
        <v>-5.3999999999999999E-2</v>
      </c>
      <c r="Y85" s="302">
        <v>0.05</v>
      </c>
      <c r="Z85" s="303">
        <v>0.28520000000000001</v>
      </c>
      <c r="AB85" s="305">
        <v>-0.42049999999999998</v>
      </c>
      <c r="AC85" s="305">
        <v>0.16120000000000001</v>
      </c>
      <c r="AD85" s="306">
        <v>9.1009999999999997E-3</v>
      </c>
      <c r="AF85" s="302">
        <v>8.1100000000000005E-2</v>
      </c>
      <c r="AG85" s="302">
        <v>8.8300000000000003E-2</v>
      </c>
      <c r="AH85" s="303">
        <v>0.3584</v>
      </c>
      <c r="AI85" s="311"/>
      <c r="AJ85" s="305">
        <v>-0.75729999999999997</v>
      </c>
      <c r="AK85" s="305">
        <v>0.2681</v>
      </c>
      <c r="AL85" s="306">
        <v>4.731E-3</v>
      </c>
      <c r="AM85" s="312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</row>
    <row r="86" spans="1:65" s="308" customFormat="1">
      <c r="A86" s="309" t="s">
        <v>281</v>
      </c>
      <c r="B86" s="308">
        <v>4</v>
      </c>
      <c r="C86" s="310">
        <v>103188709</v>
      </c>
      <c r="D86" s="600">
        <v>-0.84</v>
      </c>
      <c r="E86" s="600">
        <v>-0.6</v>
      </c>
      <c r="F86" s="600" t="s">
        <v>203</v>
      </c>
      <c r="G86" s="600" t="s">
        <v>204</v>
      </c>
      <c r="H86" s="302">
        <v>6.8402409999999997E-2</v>
      </c>
      <c r="I86" s="302">
        <v>9.3093910000000002E-2</v>
      </c>
      <c r="J86" s="303">
        <v>0.46248089999999997</v>
      </c>
      <c r="K86" s="312"/>
      <c r="L86" s="305">
        <v>9.0013750000000003E-2</v>
      </c>
      <c r="M86" s="305">
        <v>0.1048772</v>
      </c>
      <c r="N86" s="306">
        <v>0.39073930000000001</v>
      </c>
      <c r="O86" s="311"/>
      <c r="P86" s="302">
        <v>-3.1399999999999997E-2</v>
      </c>
      <c r="Q86" s="302">
        <v>3.7699999999999997E-2</v>
      </c>
      <c r="R86" s="303">
        <v>0.40460000000000002</v>
      </c>
      <c r="S86" s="312"/>
      <c r="T86" s="305">
        <v>2.9999999999999997E-4</v>
      </c>
      <c r="U86" s="305">
        <v>3.5000000000000001E-3</v>
      </c>
      <c r="V86" s="306">
        <v>0.92600000000000005</v>
      </c>
      <c r="W86" s="312"/>
      <c r="X86" s="302">
        <v>3.7999999999999999E-2</v>
      </c>
      <c r="Y86" s="302">
        <v>0.10100000000000001</v>
      </c>
      <c r="Z86" s="303">
        <v>0.70350000000000001</v>
      </c>
      <c r="AB86" s="305">
        <v>0.1789</v>
      </c>
      <c r="AC86" s="305">
        <v>0.31019999999999998</v>
      </c>
      <c r="AD86" s="306">
        <v>0.56410000000000005</v>
      </c>
      <c r="AF86" s="302">
        <v>0.40699999999999997</v>
      </c>
      <c r="AG86" s="302">
        <v>1.2177</v>
      </c>
      <c r="AH86" s="303">
        <v>0.73819999999999997</v>
      </c>
      <c r="AI86" s="311"/>
      <c r="AJ86" s="305" t="s">
        <v>924</v>
      </c>
      <c r="AK86" s="305" t="s">
        <v>924</v>
      </c>
      <c r="AL86" s="306" t="s">
        <v>924</v>
      </c>
      <c r="AM86" s="312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</row>
    <row r="87" spans="1:65" s="308" customFormat="1">
      <c r="A87" s="309" t="s">
        <v>283</v>
      </c>
      <c r="B87" s="308">
        <v>4</v>
      </c>
      <c r="C87" s="310">
        <v>156441314</v>
      </c>
      <c r="D87" s="600">
        <v>-0.35</v>
      </c>
      <c r="E87" s="600">
        <v>-0.16</v>
      </c>
      <c r="F87" s="600" t="s">
        <v>206</v>
      </c>
      <c r="G87" s="600" t="s">
        <v>205</v>
      </c>
      <c r="H87" s="302">
        <v>3.4767850000000003E-2</v>
      </c>
      <c r="I87" s="302">
        <v>4.1509839999999999E-2</v>
      </c>
      <c r="J87" s="303">
        <v>0.40226610000000002</v>
      </c>
      <c r="K87" s="312"/>
      <c r="L87" s="305">
        <v>3.150576E-3</v>
      </c>
      <c r="M87" s="305">
        <v>4.8085830000000003E-2</v>
      </c>
      <c r="N87" s="306">
        <v>0.94776009999999999</v>
      </c>
      <c r="O87" s="311"/>
      <c r="P87" s="302">
        <v>-2.0000000000000001E-4</v>
      </c>
      <c r="Q87" s="302">
        <v>1.9099999999999999E-2</v>
      </c>
      <c r="R87" s="303">
        <v>0.99309999999999998</v>
      </c>
      <c r="S87" s="312"/>
      <c r="T87" s="305">
        <v>8.0000000000000004E-4</v>
      </c>
      <c r="U87" s="305">
        <v>1.5E-3</v>
      </c>
      <c r="V87" s="306">
        <v>0.58809999999999996</v>
      </c>
      <c r="W87" s="312"/>
      <c r="X87" s="302">
        <v>-4.9000000000000002E-2</v>
      </c>
      <c r="Y87" s="302">
        <v>4.7E-2</v>
      </c>
      <c r="Z87" s="303">
        <v>0.30330000000000001</v>
      </c>
      <c r="AB87" s="305">
        <v>-0.62760000000000005</v>
      </c>
      <c r="AC87" s="305">
        <v>0.15040000000000001</v>
      </c>
      <c r="AD87" s="306">
        <v>3.01E-5</v>
      </c>
      <c r="AF87" s="302">
        <v>7.8399999999999997E-2</v>
      </c>
      <c r="AG87" s="302">
        <v>8.9099999999999999E-2</v>
      </c>
      <c r="AH87" s="303">
        <v>0.37930000000000003</v>
      </c>
      <c r="AI87" s="311"/>
      <c r="AJ87" s="305">
        <v>-5.4399999999999997E-2</v>
      </c>
      <c r="AK87" s="305">
        <v>0.26479999999999998</v>
      </c>
      <c r="AL87" s="306">
        <v>0.83720000000000006</v>
      </c>
      <c r="AM87" s="312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</row>
    <row r="88" spans="1:65" s="308" customFormat="1">
      <c r="A88" s="309" t="s">
        <v>285</v>
      </c>
      <c r="B88" s="308">
        <v>5</v>
      </c>
      <c r="C88" s="310">
        <v>32831939</v>
      </c>
      <c r="D88" s="600">
        <v>-0.49</v>
      </c>
      <c r="E88" s="600">
        <v>-0.23</v>
      </c>
      <c r="F88" s="600" t="s">
        <v>203</v>
      </c>
      <c r="G88" s="600" t="s">
        <v>204</v>
      </c>
      <c r="H88" s="302">
        <v>-6.7905579999999993E-2</v>
      </c>
      <c r="I88" s="302">
        <v>3.9562529999999999E-2</v>
      </c>
      <c r="J88" s="303">
        <v>8.6086770000000007E-2</v>
      </c>
      <c r="K88" s="312"/>
      <c r="L88" s="305">
        <v>-7.8902349999999996E-2</v>
      </c>
      <c r="M88" s="305">
        <v>4.5953029999999999E-2</v>
      </c>
      <c r="N88" s="306">
        <v>8.5975190000000007E-2</v>
      </c>
      <c r="O88" s="311"/>
      <c r="P88" s="302">
        <v>-2.9100000000000001E-2</v>
      </c>
      <c r="Q88" s="302">
        <v>1.83E-2</v>
      </c>
      <c r="R88" s="303">
        <v>0.1116</v>
      </c>
      <c r="S88" s="312"/>
      <c r="T88" s="305">
        <v>-1E-3</v>
      </c>
      <c r="U88" s="305">
        <v>1.5E-3</v>
      </c>
      <c r="V88" s="306">
        <v>0.4874</v>
      </c>
      <c r="W88" s="312"/>
      <c r="X88" s="302">
        <v>8.1000000000000003E-2</v>
      </c>
      <c r="Y88" s="302">
        <v>4.5999999999999999E-2</v>
      </c>
      <c r="Z88" s="303">
        <v>7.3400000000000007E-2</v>
      </c>
      <c r="AB88" s="305">
        <v>0.46779999999999999</v>
      </c>
      <c r="AC88" s="305">
        <v>0.1459</v>
      </c>
      <c r="AD88" s="306">
        <v>1.3389999999999999E-3</v>
      </c>
      <c r="AF88" s="302">
        <v>4.7300000000000002E-2</v>
      </c>
      <c r="AG88" s="302">
        <v>8.9800000000000005E-2</v>
      </c>
      <c r="AH88" s="303">
        <v>0.59830000000000005</v>
      </c>
      <c r="AI88" s="311"/>
      <c r="AJ88" s="305">
        <v>0.43330000000000002</v>
      </c>
      <c r="AK88" s="305">
        <v>0.26740000000000003</v>
      </c>
      <c r="AL88" s="306">
        <v>0.1052</v>
      </c>
      <c r="AM88" s="312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</row>
    <row r="89" spans="1:65" s="308" customFormat="1">
      <c r="A89" s="309" t="s">
        <v>287</v>
      </c>
      <c r="B89" s="308">
        <v>5</v>
      </c>
      <c r="C89" s="310">
        <v>157845402</v>
      </c>
      <c r="D89" s="600">
        <v>-0.38</v>
      </c>
      <c r="E89" s="600">
        <v>-0.23</v>
      </c>
      <c r="F89" s="600" t="s">
        <v>203</v>
      </c>
      <c r="G89" s="600" t="s">
        <v>204</v>
      </c>
      <c r="H89" s="302">
        <v>-4.700733E-2</v>
      </c>
      <c r="I89" s="302">
        <v>3.9909500000000001E-2</v>
      </c>
      <c r="J89" s="303">
        <v>0.23885719999999999</v>
      </c>
      <c r="K89" s="312"/>
      <c r="L89" s="305">
        <v>-5.8901219999999997E-2</v>
      </c>
      <c r="M89" s="305">
        <v>4.6315000000000002E-2</v>
      </c>
      <c r="N89" s="306">
        <v>0.203461</v>
      </c>
      <c r="O89" s="311"/>
      <c r="P89" s="302">
        <v>-1.41E-2</v>
      </c>
      <c r="Q89" s="302">
        <v>1.8800000000000001E-2</v>
      </c>
      <c r="R89" s="303">
        <v>0.45429999999999998</v>
      </c>
      <c r="S89" s="312"/>
      <c r="T89" s="305">
        <v>-1E-4</v>
      </c>
      <c r="U89" s="305">
        <v>1.5E-3</v>
      </c>
      <c r="V89" s="306">
        <v>0.96020000000000005</v>
      </c>
      <c r="W89" s="312"/>
      <c r="X89" s="302">
        <v>-2.3E-2</v>
      </c>
      <c r="Y89" s="302">
        <v>4.5999999999999999E-2</v>
      </c>
      <c r="Z89" s="303">
        <v>0.62370000000000003</v>
      </c>
      <c r="AB89" s="305">
        <v>0.2331</v>
      </c>
      <c r="AC89" s="305">
        <v>0.14860000000000001</v>
      </c>
      <c r="AD89" s="306">
        <v>0.1168</v>
      </c>
      <c r="AF89" s="302">
        <v>-4.82E-2</v>
      </c>
      <c r="AG89" s="302">
        <v>0.1103</v>
      </c>
      <c r="AH89" s="303">
        <v>0.66249999999999998</v>
      </c>
      <c r="AI89" s="311"/>
      <c r="AJ89" s="305">
        <v>0.3241</v>
      </c>
      <c r="AK89" s="305">
        <v>0.32479999999999998</v>
      </c>
      <c r="AL89" s="306">
        <v>0.31840000000000002</v>
      </c>
      <c r="AM89" s="312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</row>
    <row r="90" spans="1:65" s="308" customFormat="1">
      <c r="A90" s="309" t="s">
        <v>289</v>
      </c>
      <c r="B90" s="308">
        <v>6</v>
      </c>
      <c r="C90" s="310">
        <v>26091179</v>
      </c>
      <c r="D90" s="600">
        <v>-0.6</v>
      </c>
      <c r="E90" s="600">
        <v>-0.43</v>
      </c>
      <c r="F90" s="600" t="s">
        <v>204</v>
      </c>
      <c r="G90" s="600" t="s">
        <v>205</v>
      </c>
      <c r="H90" s="302">
        <v>-0.1628008</v>
      </c>
      <c r="I90" s="302">
        <v>5.3955299999999998E-2</v>
      </c>
      <c r="J90" s="303">
        <v>2.5501450000000002E-3</v>
      </c>
      <c r="K90" s="312"/>
      <c r="L90" s="305">
        <v>-0.16370199999999999</v>
      </c>
      <c r="M90" s="305">
        <v>6.2718880000000005E-2</v>
      </c>
      <c r="N90" s="306">
        <v>9.051814E-3</v>
      </c>
      <c r="O90" s="311"/>
      <c r="P90" s="302">
        <v>-3.4200000000000001E-2</v>
      </c>
      <c r="Q90" s="302">
        <v>2.58E-2</v>
      </c>
      <c r="R90" s="303">
        <v>0.18579999999999999</v>
      </c>
      <c r="S90" s="312"/>
      <c r="T90" s="305">
        <v>3.0000000000000001E-3</v>
      </c>
      <c r="U90" s="305">
        <v>2.0999999999999999E-3</v>
      </c>
      <c r="V90" s="306">
        <v>0.14299999999999999</v>
      </c>
      <c r="W90" s="312"/>
      <c r="X90" s="302">
        <v>-9.2999999999999999E-2</v>
      </c>
      <c r="Y90" s="302">
        <v>6.5000000000000002E-2</v>
      </c>
      <c r="Z90" s="303">
        <v>0.1502</v>
      </c>
      <c r="AB90" s="305">
        <v>-8.3199999999999996E-2</v>
      </c>
      <c r="AC90" s="305">
        <v>0.20530000000000001</v>
      </c>
      <c r="AD90" s="306">
        <v>0.68510000000000004</v>
      </c>
      <c r="AF90" s="302">
        <v>0.31269999999999998</v>
      </c>
      <c r="AG90" s="302">
        <v>0.1988</v>
      </c>
      <c r="AH90" s="303">
        <v>0.1157</v>
      </c>
      <c r="AI90" s="311"/>
      <c r="AJ90" s="305">
        <v>0.83009999999999995</v>
      </c>
      <c r="AK90" s="305">
        <v>0.56269999999999998</v>
      </c>
      <c r="AL90" s="306">
        <v>0.14019999999999999</v>
      </c>
      <c r="AM90" s="312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</row>
    <row r="91" spans="1:65" s="308" customFormat="1">
      <c r="A91" s="309" t="s">
        <v>291</v>
      </c>
      <c r="B91" s="308">
        <v>6</v>
      </c>
      <c r="C91" s="310">
        <v>32605884</v>
      </c>
      <c r="D91" s="600">
        <v>-0.28999999999999998</v>
      </c>
      <c r="E91" s="600">
        <v>-0.37</v>
      </c>
      <c r="F91" s="600" t="s">
        <v>203</v>
      </c>
      <c r="G91" s="600" t="s">
        <v>204</v>
      </c>
      <c r="H91" s="302">
        <v>5.2401200000000002E-4</v>
      </c>
      <c r="I91" s="302">
        <v>5.680462E-2</v>
      </c>
      <c r="J91" s="303">
        <v>0.99263979999999996</v>
      </c>
      <c r="K91" s="312"/>
      <c r="L91" s="305">
        <v>-2.328121E-2</v>
      </c>
      <c r="M91" s="305">
        <v>6.6549049999999998E-2</v>
      </c>
      <c r="N91" s="306">
        <v>0.72646230000000001</v>
      </c>
      <c r="O91" s="311"/>
      <c r="P91" s="302">
        <v>-2.3900000000000001E-2</v>
      </c>
      <c r="Q91" s="302">
        <v>2.7199999999999998E-2</v>
      </c>
      <c r="R91" s="303">
        <v>0.37940000000000002</v>
      </c>
      <c r="S91" s="312"/>
      <c r="T91" s="305">
        <v>4.7999999999999996E-3</v>
      </c>
      <c r="U91" s="305">
        <v>2.0999999999999999E-3</v>
      </c>
      <c r="V91" s="306">
        <v>2.5000000000000001E-2</v>
      </c>
      <c r="W91" s="312"/>
      <c r="X91" s="302">
        <v>-0.105</v>
      </c>
      <c r="Y91" s="302">
        <v>7.0999999999999994E-2</v>
      </c>
      <c r="Z91" s="303">
        <v>0.14000000000000001</v>
      </c>
      <c r="AB91" s="305">
        <v>0.31380000000000002</v>
      </c>
      <c r="AC91" s="305">
        <v>0.219</v>
      </c>
      <c r="AD91" s="306">
        <v>0.15190000000000001</v>
      </c>
      <c r="AF91" s="302">
        <v>-0.36969999999999997</v>
      </c>
      <c r="AG91" s="302">
        <v>0.1837</v>
      </c>
      <c r="AH91" s="303">
        <v>4.4200000000000003E-2</v>
      </c>
      <c r="AI91" s="311"/>
      <c r="AJ91" s="305">
        <v>0.54590000000000005</v>
      </c>
      <c r="AK91" s="305">
        <v>0.52810000000000001</v>
      </c>
      <c r="AL91" s="306">
        <v>0.30130000000000001</v>
      </c>
      <c r="AM91" s="312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</row>
    <row r="92" spans="1:65" s="308" customFormat="1">
      <c r="A92" s="309" t="s">
        <v>166</v>
      </c>
      <c r="B92" s="308">
        <v>7</v>
      </c>
      <c r="C92" s="310">
        <v>106410777</v>
      </c>
      <c r="D92" s="600">
        <v>0.62</v>
      </c>
      <c r="E92" s="600">
        <v>0.06</v>
      </c>
      <c r="F92" s="600" t="s">
        <v>206</v>
      </c>
      <c r="G92" s="600" t="s">
        <v>205</v>
      </c>
      <c r="H92" s="302">
        <v>4.8003740000000003E-2</v>
      </c>
      <c r="I92" s="302">
        <v>4.7336160000000002E-2</v>
      </c>
      <c r="J92" s="303">
        <v>0.31053360000000002</v>
      </c>
      <c r="K92" s="312"/>
      <c r="L92" s="305">
        <v>6.5794140000000001E-2</v>
      </c>
      <c r="M92" s="305">
        <v>5.4323410000000003E-2</v>
      </c>
      <c r="N92" s="306">
        <v>0.22583549999999999</v>
      </c>
      <c r="O92" s="311"/>
      <c r="P92" s="302">
        <v>5.1200000000000002E-2</v>
      </c>
      <c r="Q92" s="302">
        <v>2.1100000000000001E-2</v>
      </c>
      <c r="R92" s="303">
        <v>1.507E-2</v>
      </c>
      <c r="S92" s="312"/>
      <c r="T92" s="305">
        <v>6.7999999999999996E-3</v>
      </c>
      <c r="U92" s="305">
        <v>1.8E-3</v>
      </c>
      <c r="V92" s="306">
        <v>1.009E-4</v>
      </c>
      <c r="W92" s="312"/>
      <c r="X92" s="302">
        <v>-0.16600000000000001</v>
      </c>
      <c r="Y92" s="302">
        <v>5.7000000000000002E-2</v>
      </c>
      <c r="Z92" s="303">
        <v>3.4580000000000001E-3</v>
      </c>
      <c r="AB92" s="305">
        <v>-5.6500000000000002E-2</v>
      </c>
      <c r="AC92" s="305">
        <v>0.1744</v>
      </c>
      <c r="AD92" s="306">
        <v>0.74580000000000002</v>
      </c>
      <c r="AF92" s="302">
        <v>-0.15770000000000001</v>
      </c>
      <c r="AG92" s="302">
        <v>0.10589999999999999</v>
      </c>
      <c r="AH92" s="303">
        <v>0.13639999999999999</v>
      </c>
      <c r="AI92" s="311"/>
      <c r="AJ92" s="305">
        <v>-0.20519999999999999</v>
      </c>
      <c r="AK92" s="305">
        <v>0.31130000000000002</v>
      </c>
      <c r="AL92" s="306">
        <v>0.50970000000000004</v>
      </c>
      <c r="AM92" s="312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</row>
    <row r="93" spans="1:65" s="308" customFormat="1">
      <c r="A93" s="309" t="s">
        <v>168</v>
      </c>
      <c r="B93" s="308">
        <v>8</v>
      </c>
      <c r="C93" s="310">
        <v>11433909</v>
      </c>
      <c r="D93" s="600">
        <v>0.38</v>
      </c>
      <c r="E93" s="600">
        <v>0.17</v>
      </c>
      <c r="F93" s="600" t="s">
        <v>203</v>
      </c>
      <c r="G93" s="600" t="s">
        <v>204</v>
      </c>
      <c r="H93" s="302">
        <v>1.6189710000000001E-3</v>
      </c>
      <c r="I93" s="302">
        <v>3.8491999999999998E-2</v>
      </c>
      <c r="J93" s="303">
        <v>0.9664509</v>
      </c>
      <c r="K93" s="312"/>
      <c r="L93" s="305">
        <v>2.5980349999999999E-2</v>
      </c>
      <c r="M93" s="305">
        <v>4.4300609999999997E-2</v>
      </c>
      <c r="N93" s="306">
        <v>0.55756930000000005</v>
      </c>
      <c r="O93" s="311"/>
      <c r="P93" s="302">
        <v>4.3E-3</v>
      </c>
      <c r="Q93" s="302">
        <v>1.7500000000000002E-2</v>
      </c>
      <c r="R93" s="303">
        <v>0.80589999999999995</v>
      </c>
      <c r="S93" s="312"/>
      <c r="T93" s="305">
        <v>6.1000000000000004E-3</v>
      </c>
      <c r="U93" s="305">
        <v>1.4E-3</v>
      </c>
      <c r="V93" s="306">
        <v>2.5999999999999998E-5</v>
      </c>
      <c r="W93" s="312"/>
      <c r="X93" s="302">
        <v>5.0000000000000001E-3</v>
      </c>
      <c r="Y93" s="302">
        <v>4.4999999999999998E-2</v>
      </c>
      <c r="Z93" s="303">
        <v>0.91269999999999996</v>
      </c>
      <c r="AB93" s="305">
        <v>0.2303</v>
      </c>
      <c r="AC93" s="305">
        <v>0.14360000000000001</v>
      </c>
      <c r="AD93" s="306">
        <v>0.10879999999999999</v>
      </c>
      <c r="AF93" s="302">
        <v>-5.0999999999999997E-2</v>
      </c>
      <c r="AG93" s="302">
        <v>0.14360000000000001</v>
      </c>
      <c r="AH93" s="303">
        <v>0.72219999999999995</v>
      </c>
      <c r="AI93" s="311"/>
      <c r="AJ93" s="305">
        <v>5.7500000000000002E-2</v>
      </c>
      <c r="AK93" s="305">
        <v>0.39989999999999998</v>
      </c>
      <c r="AL93" s="306">
        <v>0.88560000000000005</v>
      </c>
      <c r="AM93" s="312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</row>
    <row r="94" spans="1:65" s="308" customFormat="1">
      <c r="A94" s="309" t="s">
        <v>170</v>
      </c>
      <c r="B94" s="308">
        <v>10</v>
      </c>
      <c r="C94" s="310">
        <v>18740632</v>
      </c>
      <c r="D94" s="600">
        <v>-0.4</v>
      </c>
      <c r="E94" s="600">
        <v>-0.33</v>
      </c>
      <c r="F94" s="600" t="s">
        <v>203</v>
      </c>
      <c r="G94" s="600" t="s">
        <v>204</v>
      </c>
      <c r="H94" s="302">
        <v>-2.4206689999999999E-2</v>
      </c>
      <c r="I94" s="302">
        <v>4.1102930000000003E-2</v>
      </c>
      <c r="J94" s="303">
        <v>0.55590919999999999</v>
      </c>
      <c r="K94" s="312"/>
      <c r="L94" s="305">
        <v>1.247441E-2</v>
      </c>
      <c r="M94" s="305">
        <v>4.7179110000000003E-2</v>
      </c>
      <c r="N94" s="306">
        <v>0.79146760000000005</v>
      </c>
      <c r="O94" s="311"/>
      <c r="P94" s="302">
        <v>3.0000000000000001E-3</v>
      </c>
      <c r="Q94" s="302">
        <v>1.8800000000000001E-2</v>
      </c>
      <c r="R94" s="303">
        <v>0.87129999999999996</v>
      </c>
      <c r="S94" s="312"/>
      <c r="T94" s="305">
        <v>-2.5000000000000001E-3</v>
      </c>
      <c r="U94" s="305">
        <v>1.5E-3</v>
      </c>
      <c r="V94" s="306">
        <v>0.1032</v>
      </c>
      <c r="W94" s="312"/>
      <c r="X94" s="302">
        <v>-5.6000000000000001E-2</v>
      </c>
      <c r="Y94" s="302">
        <v>4.9000000000000002E-2</v>
      </c>
      <c r="Z94" s="303">
        <v>0.25490000000000002</v>
      </c>
      <c r="AB94" s="305">
        <v>0.1648</v>
      </c>
      <c r="AC94" s="305">
        <v>0.153</v>
      </c>
      <c r="AD94" s="306">
        <v>0.28149999999999997</v>
      </c>
      <c r="AF94" s="302">
        <v>0.2334</v>
      </c>
      <c r="AG94" s="302">
        <v>0.15160000000000001</v>
      </c>
      <c r="AH94" s="303">
        <v>0.1236</v>
      </c>
      <c r="AI94" s="311"/>
      <c r="AJ94" s="305">
        <v>-0.44579999999999997</v>
      </c>
      <c r="AK94" s="305">
        <v>0.4204</v>
      </c>
      <c r="AL94" s="306">
        <v>0.28899999999999998</v>
      </c>
      <c r="AM94" s="312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</row>
    <row r="95" spans="1:65" s="308" customFormat="1">
      <c r="A95" s="309" t="s">
        <v>183</v>
      </c>
      <c r="B95" s="308">
        <v>10</v>
      </c>
      <c r="C95" s="310">
        <v>63533663</v>
      </c>
      <c r="D95" s="600">
        <v>-0.56000000000000005</v>
      </c>
      <c r="E95" s="600">
        <v>-0.41</v>
      </c>
      <c r="F95" s="600" t="s">
        <v>206</v>
      </c>
      <c r="G95" s="600" t="s">
        <v>203</v>
      </c>
      <c r="H95" s="302">
        <v>-6.865421E-3</v>
      </c>
      <c r="I95" s="302">
        <v>5.0165599999999998E-2</v>
      </c>
      <c r="J95" s="303">
        <v>0.89114530000000003</v>
      </c>
      <c r="K95" s="312"/>
      <c r="L95" s="305">
        <v>-2.1416879999999999E-2</v>
      </c>
      <c r="M95" s="305">
        <v>5.7434829999999999E-2</v>
      </c>
      <c r="N95" s="306">
        <v>0.70923029999999998</v>
      </c>
      <c r="O95" s="311"/>
      <c r="P95" s="302">
        <v>-2.5000000000000001E-2</v>
      </c>
      <c r="Q95" s="302">
        <v>2.3E-2</v>
      </c>
      <c r="R95" s="303">
        <v>0.27650000000000002</v>
      </c>
      <c r="S95" s="312"/>
      <c r="T95" s="305">
        <v>-5.0000000000000001E-4</v>
      </c>
      <c r="U95" s="305">
        <v>1.8E-3</v>
      </c>
      <c r="V95" s="306">
        <v>0.77400000000000002</v>
      </c>
      <c r="W95" s="312"/>
      <c r="X95" s="302">
        <v>-0.01</v>
      </c>
      <c r="Y95" s="302">
        <v>5.7000000000000002E-2</v>
      </c>
      <c r="Z95" s="303">
        <v>0.8669</v>
      </c>
      <c r="AB95" s="305">
        <v>0.72360000000000002</v>
      </c>
      <c r="AC95" s="305">
        <v>0.18279999999999999</v>
      </c>
      <c r="AD95" s="306">
        <v>7.5199999999999998E-5</v>
      </c>
      <c r="AF95" s="302">
        <v>-0.15379999999999999</v>
      </c>
      <c r="AG95" s="302">
        <v>0.1111</v>
      </c>
      <c r="AH95" s="303">
        <v>0.16600000000000001</v>
      </c>
      <c r="AI95" s="311"/>
      <c r="AJ95" s="305">
        <v>0.25169999999999998</v>
      </c>
      <c r="AK95" s="305">
        <v>0.33279999999999998</v>
      </c>
      <c r="AL95" s="306">
        <v>0.44950000000000001</v>
      </c>
      <c r="AM95" s="312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</row>
    <row r="96" spans="1:65" s="308" customFormat="1">
      <c r="A96" s="309" t="s">
        <v>231</v>
      </c>
      <c r="B96" s="308">
        <v>10</v>
      </c>
      <c r="C96" s="310">
        <v>95895940</v>
      </c>
      <c r="D96" s="600">
        <v>-0.49</v>
      </c>
      <c r="E96" s="600">
        <v>-0.22</v>
      </c>
      <c r="F96" s="600" t="s">
        <v>206</v>
      </c>
      <c r="G96" s="600" t="s">
        <v>205</v>
      </c>
      <c r="H96" s="302">
        <v>-2.4743910000000001E-2</v>
      </c>
      <c r="I96" s="302">
        <v>3.9280839999999997E-2</v>
      </c>
      <c r="J96" s="303">
        <v>0.52874489999999996</v>
      </c>
      <c r="K96" s="312"/>
      <c r="L96" s="305">
        <v>-1.681562E-2</v>
      </c>
      <c r="M96" s="305">
        <v>4.5595959999999998E-2</v>
      </c>
      <c r="N96" s="306">
        <v>0.71227960000000001</v>
      </c>
      <c r="O96" s="311"/>
      <c r="P96" s="302">
        <v>2.75E-2</v>
      </c>
      <c r="Q96" s="302">
        <v>1.84E-2</v>
      </c>
      <c r="R96" s="303">
        <v>0.1353</v>
      </c>
      <c r="S96" s="312"/>
      <c r="T96" s="305">
        <v>-1.6999999999999999E-3</v>
      </c>
      <c r="U96" s="305">
        <v>1.5E-3</v>
      </c>
      <c r="V96" s="306">
        <v>0.252</v>
      </c>
      <c r="W96" s="312"/>
      <c r="X96" s="302">
        <v>-4.1000000000000002E-2</v>
      </c>
      <c r="Y96" s="302">
        <v>4.4999999999999998E-2</v>
      </c>
      <c r="Z96" s="303">
        <v>0.36380000000000001</v>
      </c>
      <c r="AB96" s="305">
        <v>5.5500000000000001E-2</v>
      </c>
      <c r="AC96" s="305">
        <v>0.14360000000000001</v>
      </c>
      <c r="AD96" s="306">
        <v>0.69899999999999995</v>
      </c>
      <c r="AF96" s="302">
        <v>-0.1346</v>
      </c>
      <c r="AG96" s="302">
        <v>9.01E-2</v>
      </c>
      <c r="AH96" s="303">
        <v>0.1353</v>
      </c>
      <c r="AI96" s="311"/>
      <c r="AJ96" s="305">
        <v>0.58479999999999999</v>
      </c>
      <c r="AK96" s="305">
        <v>0.26500000000000001</v>
      </c>
      <c r="AL96" s="306">
        <v>2.7320000000000001E-2</v>
      </c>
      <c r="AM96" s="312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</row>
    <row r="97" spans="1:65" s="308" customFormat="1">
      <c r="A97" s="309" t="s">
        <v>147</v>
      </c>
      <c r="B97" s="308">
        <v>10</v>
      </c>
      <c r="C97" s="310">
        <v>104835919</v>
      </c>
      <c r="D97" s="600">
        <v>-1.1299999999999999</v>
      </c>
      <c r="E97" s="600">
        <v>-0.48</v>
      </c>
      <c r="F97" s="600" t="s">
        <v>203</v>
      </c>
      <c r="G97" s="600" t="s">
        <v>204</v>
      </c>
      <c r="H97" s="302">
        <v>3.1087859999999998E-2</v>
      </c>
      <c r="I97" s="302">
        <v>7.3901430000000004E-2</v>
      </c>
      <c r="J97" s="303">
        <v>0.6739986</v>
      </c>
      <c r="K97" s="312"/>
      <c r="L97" s="305">
        <v>6.0843670000000002E-3</v>
      </c>
      <c r="M97" s="305">
        <v>8.6762779999999998E-2</v>
      </c>
      <c r="N97" s="306">
        <v>0.94409299999999996</v>
      </c>
      <c r="O97" s="311"/>
      <c r="P97" s="302">
        <v>-4.4200000000000003E-2</v>
      </c>
      <c r="Q97" s="302">
        <v>3.2599999999999997E-2</v>
      </c>
      <c r="R97" s="303">
        <v>0.17510000000000001</v>
      </c>
      <c r="S97" s="312"/>
      <c r="T97" s="305">
        <v>-2.3E-3</v>
      </c>
      <c r="U97" s="305">
        <v>2.5999999999999999E-3</v>
      </c>
      <c r="V97" s="306">
        <v>0.3805</v>
      </c>
      <c r="W97" s="312"/>
      <c r="X97" s="302">
        <v>8.3000000000000004E-2</v>
      </c>
      <c r="Y97" s="302">
        <v>8.2000000000000003E-2</v>
      </c>
      <c r="Z97" s="303">
        <v>0.30940000000000001</v>
      </c>
      <c r="AB97" s="305">
        <v>4.7899999999999998E-2</v>
      </c>
      <c r="AC97" s="305">
        <v>0.26540000000000002</v>
      </c>
      <c r="AD97" s="306">
        <v>0.85680000000000001</v>
      </c>
      <c r="AF97" s="302">
        <v>-2.5499999999999998E-2</v>
      </c>
      <c r="AG97" s="302">
        <v>0.1026</v>
      </c>
      <c r="AH97" s="303">
        <v>0.80379999999999996</v>
      </c>
      <c r="AI97" s="311"/>
      <c r="AJ97" s="305">
        <v>0.64470000000000005</v>
      </c>
      <c r="AK97" s="305">
        <v>0.30549999999999999</v>
      </c>
      <c r="AL97" s="306">
        <v>3.4860000000000002E-2</v>
      </c>
      <c r="AM97" s="312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</row>
    <row r="98" spans="1:65" s="308" customFormat="1">
      <c r="A98" s="309" t="s">
        <v>150</v>
      </c>
      <c r="B98" s="308">
        <v>10</v>
      </c>
      <c r="C98" s="310">
        <v>115792787</v>
      </c>
      <c r="D98" s="600">
        <v>0.49</v>
      </c>
      <c r="E98" s="600">
        <v>0.32</v>
      </c>
      <c r="F98" s="600" t="s">
        <v>206</v>
      </c>
      <c r="G98" s="600" t="s">
        <v>205</v>
      </c>
      <c r="H98" s="302">
        <v>3.0769910000000001E-2</v>
      </c>
      <c r="I98" s="302">
        <v>4.3195749999999998E-2</v>
      </c>
      <c r="J98" s="303">
        <v>0.47625650000000003</v>
      </c>
      <c r="K98" s="312"/>
      <c r="L98" s="305">
        <v>1.1366019999999999E-2</v>
      </c>
      <c r="M98" s="305">
        <v>4.9182110000000001E-2</v>
      </c>
      <c r="N98" s="306">
        <v>0.81723659999999998</v>
      </c>
      <c r="O98" s="311"/>
      <c r="P98" s="302">
        <v>-2.4799999999999999E-2</v>
      </c>
      <c r="Q98" s="302">
        <v>2.1499999999999998E-2</v>
      </c>
      <c r="R98" s="303">
        <v>0.24940000000000001</v>
      </c>
      <c r="S98" s="312"/>
      <c r="T98" s="305">
        <v>1.6000000000000001E-3</v>
      </c>
      <c r="U98" s="305">
        <v>1.8E-3</v>
      </c>
      <c r="V98" s="306">
        <v>0.3639</v>
      </c>
      <c r="W98" s="312"/>
      <c r="X98" s="302">
        <v>-8.3000000000000004E-2</v>
      </c>
      <c r="Y98" s="302">
        <v>5.0999999999999997E-2</v>
      </c>
      <c r="Z98" s="303">
        <v>0.10199999999999999</v>
      </c>
      <c r="AB98" s="305">
        <v>-0.34810000000000002</v>
      </c>
      <c r="AC98" s="305">
        <v>0.16189999999999999</v>
      </c>
      <c r="AD98" s="306">
        <v>3.1530000000000002E-2</v>
      </c>
      <c r="AF98" s="302">
        <v>0.1762</v>
      </c>
      <c r="AG98" s="302">
        <v>9.7500000000000003E-2</v>
      </c>
      <c r="AH98" s="303">
        <v>7.0699999999999999E-2</v>
      </c>
      <c r="AI98" s="311"/>
      <c r="AJ98" s="305">
        <v>1.0999999999999999E-2</v>
      </c>
      <c r="AK98" s="305">
        <v>0.29039999999999999</v>
      </c>
      <c r="AL98" s="306">
        <v>0.96970000000000001</v>
      </c>
      <c r="AM98" s="312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</row>
    <row r="99" spans="1:65" s="308" customFormat="1">
      <c r="A99" s="309" t="s">
        <v>152</v>
      </c>
      <c r="B99" s="308">
        <v>11</v>
      </c>
      <c r="C99" s="310">
        <v>1890990</v>
      </c>
      <c r="D99" s="600">
        <v>0.48</v>
      </c>
      <c r="E99" s="600">
        <v>0.28000000000000003</v>
      </c>
      <c r="F99" s="600" t="s">
        <v>206</v>
      </c>
      <c r="G99" s="600" t="s">
        <v>205</v>
      </c>
      <c r="H99" s="302">
        <v>6.7788810000000005E-2</v>
      </c>
      <c r="I99" s="302">
        <v>4.5229489999999997E-2</v>
      </c>
      <c r="J99" s="303">
        <v>0.1339321</v>
      </c>
      <c r="K99" s="312"/>
      <c r="L99" s="305">
        <v>7.1307819999999994E-2</v>
      </c>
      <c r="M99" s="305">
        <v>5.3304650000000002E-2</v>
      </c>
      <c r="N99" s="306">
        <v>0.1809808</v>
      </c>
      <c r="O99" s="311"/>
      <c r="P99" s="302">
        <v>2.64E-2</v>
      </c>
      <c r="Q99" s="302">
        <v>1.8200000000000001E-2</v>
      </c>
      <c r="R99" s="303">
        <v>0.14749999999999999</v>
      </c>
      <c r="S99" s="312"/>
      <c r="T99" s="305">
        <v>1.6000000000000001E-3</v>
      </c>
      <c r="U99" s="305">
        <v>1.8E-3</v>
      </c>
      <c r="V99" s="306">
        <v>0.3674</v>
      </c>
      <c r="W99" s="312"/>
      <c r="X99" s="302">
        <v>1.7000000000000001E-2</v>
      </c>
      <c r="Y99" s="302">
        <v>0.05</v>
      </c>
      <c r="Z99" s="303">
        <v>0.72460000000000002</v>
      </c>
      <c r="AB99" s="305">
        <v>-0.30630000000000002</v>
      </c>
      <c r="AC99" s="305">
        <v>0.17100000000000001</v>
      </c>
      <c r="AD99" s="306">
        <v>7.3270000000000002E-2</v>
      </c>
      <c r="AF99" s="302">
        <v>1.47E-2</v>
      </c>
      <c r="AG99" s="302">
        <v>9.1399999999999995E-2</v>
      </c>
      <c r="AH99" s="303">
        <v>0.87239999999999995</v>
      </c>
      <c r="AI99" s="311"/>
      <c r="AJ99" s="305">
        <v>-0.1852</v>
      </c>
      <c r="AK99" s="305">
        <v>0.2737</v>
      </c>
      <c r="AL99" s="306">
        <v>0.4985</v>
      </c>
      <c r="AM99" s="312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  <c r="BM99" s="135"/>
    </row>
    <row r="100" spans="1:65" s="308" customFormat="1">
      <c r="A100" s="309" t="s">
        <v>154</v>
      </c>
      <c r="B100" s="308">
        <v>11</v>
      </c>
      <c r="C100" s="310">
        <v>10356115</v>
      </c>
      <c r="D100" s="600">
        <v>0.41</v>
      </c>
      <c r="E100" s="600">
        <v>0.2</v>
      </c>
      <c r="F100" s="600" t="s">
        <v>203</v>
      </c>
      <c r="G100" s="600" t="s">
        <v>204</v>
      </c>
      <c r="H100" s="302">
        <v>-4.4677939999999999E-2</v>
      </c>
      <c r="I100" s="302">
        <v>4.0555729999999998E-2</v>
      </c>
      <c r="J100" s="303">
        <v>0.27061679999999999</v>
      </c>
      <c r="K100" s="312"/>
      <c r="L100" s="305">
        <v>-3.8616890000000001E-2</v>
      </c>
      <c r="M100" s="305">
        <v>4.7054079999999998E-2</v>
      </c>
      <c r="N100" s="306">
        <v>0.41182190000000002</v>
      </c>
      <c r="O100" s="311"/>
      <c r="P100" s="302">
        <v>4.5999999999999999E-3</v>
      </c>
      <c r="Q100" s="302">
        <v>1.8499999999999999E-2</v>
      </c>
      <c r="R100" s="303">
        <v>0.80159999999999998</v>
      </c>
      <c r="S100" s="312"/>
      <c r="T100" s="305">
        <v>-8.0000000000000004E-4</v>
      </c>
      <c r="U100" s="305">
        <v>1.5E-3</v>
      </c>
      <c r="V100" s="306">
        <v>0.57669999999999999</v>
      </c>
      <c r="W100" s="312"/>
      <c r="X100" s="302">
        <v>0.01</v>
      </c>
      <c r="Y100" s="302">
        <v>4.5999999999999999E-2</v>
      </c>
      <c r="Z100" s="303">
        <v>0.82440000000000002</v>
      </c>
      <c r="AB100" s="305">
        <v>-9.1700000000000004E-2</v>
      </c>
      <c r="AC100" s="305">
        <v>0.14599999999999999</v>
      </c>
      <c r="AD100" s="306">
        <v>0.5302</v>
      </c>
      <c r="AF100" s="302">
        <v>-0.14510000000000001</v>
      </c>
      <c r="AG100" s="302">
        <v>0.1305</v>
      </c>
      <c r="AH100" s="303">
        <v>0.26619999999999999</v>
      </c>
      <c r="AI100" s="311"/>
      <c r="AJ100" s="305">
        <v>0.13789999999999999</v>
      </c>
      <c r="AK100" s="305">
        <v>0.36830000000000002</v>
      </c>
      <c r="AL100" s="306">
        <v>0.70799999999999996</v>
      </c>
      <c r="AM100" s="312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</row>
    <row r="101" spans="1:65" s="308" customFormat="1">
      <c r="A101" s="309" t="s">
        <v>156</v>
      </c>
      <c r="B101" s="308">
        <v>11</v>
      </c>
      <c r="C101" s="310">
        <v>16307700</v>
      </c>
      <c r="D101" s="600">
        <v>-0.45</v>
      </c>
      <c r="E101" s="600">
        <v>-0.28999999999999998</v>
      </c>
      <c r="F101" s="600" t="s">
        <v>203</v>
      </c>
      <c r="G101" s="600" t="s">
        <v>204</v>
      </c>
      <c r="H101" s="302">
        <v>7.8056649999999998E-3</v>
      </c>
      <c r="I101" s="302">
        <v>4.8309850000000001E-2</v>
      </c>
      <c r="J101" s="303">
        <v>0.87164050000000004</v>
      </c>
      <c r="K101" s="312"/>
      <c r="L101" s="305">
        <v>3.1173679999999999E-2</v>
      </c>
      <c r="M101" s="305">
        <v>5.6106950000000003E-2</v>
      </c>
      <c r="N101" s="306">
        <v>0.57847630000000005</v>
      </c>
      <c r="O101" s="311"/>
      <c r="P101" s="302">
        <v>-4.0000000000000001E-3</v>
      </c>
      <c r="Q101" s="302">
        <v>2.0899999999999998E-2</v>
      </c>
      <c r="R101" s="303">
        <v>0.84670000000000001</v>
      </c>
      <c r="S101" s="312"/>
      <c r="T101" s="305">
        <v>-1.6000000000000001E-3</v>
      </c>
      <c r="U101" s="305">
        <v>1.8E-3</v>
      </c>
      <c r="V101" s="306">
        <v>0.37719999999999998</v>
      </c>
      <c r="W101" s="312"/>
      <c r="X101" s="302">
        <v>-5.2999999999999999E-2</v>
      </c>
      <c r="Y101" s="302">
        <v>5.3999999999999999E-2</v>
      </c>
      <c r="Z101" s="303">
        <v>0.32900000000000001</v>
      </c>
      <c r="AB101" s="305">
        <v>0.18659999999999999</v>
      </c>
      <c r="AC101" s="305">
        <v>0.17560000000000001</v>
      </c>
      <c r="AD101" s="306">
        <v>0.28799999999999998</v>
      </c>
      <c r="AF101" s="302">
        <v>1.89E-2</v>
      </c>
      <c r="AG101" s="302">
        <v>0.1072</v>
      </c>
      <c r="AH101" s="303">
        <v>0.85970000000000002</v>
      </c>
      <c r="AI101" s="311"/>
      <c r="AJ101" s="305">
        <v>0.312</v>
      </c>
      <c r="AK101" s="305">
        <v>0.31409999999999999</v>
      </c>
      <c r="AL101" s="306">
        <v>0.32050000000000001</v>
      </c>
      <c r="AM101" s="312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</row>
    <row r="102" spans="1:65" s="308" customFormat="1">
      <c r="A102" s="309" t="s">
        <v>158</v>
      </c>
      <c r="B102" s="308">
        <v>11</v>
      </c>
      <c r="C102" s="310">
        <v>100593538</v>
      </c>
      <c r="D102" s="600">
        <v>0.52</v>
      </c>
      <c r="E102" s="600">
        <v>0.28999999999999998</v>
      </c>
      <c r="F102" s="600" t="s">
        <v>204</v>
      </c>
      <c r="G102" s="600" t="s">
        <v>205</v>
      </c>
      <c r="H102" s="302">
        <v>-3.4581029999999999E-2</v>
      </c>
      <c r="I102" s="302">
        <v>4.4876909999999999E-2</v>
      </c>
      <c r="J102" s="303">
        <v>0.44095879999999998</v>
      </c>
      <c r="K102" s="312"/>
      <c r="L102" s="305">
        <v>-4.336338E-2</v>
      </c>
      <c r="M102" s="305">
        <v>5.2376560000000003E-2</v>
      </c>
      <c r="N102" s="306">
        <v>0.40771819999999998</v>
      </c>
      <c r="O102" s="311"/>
      <c r="P102" s="302">
        <v>3.7600000000000001E-2</v>
      </c>
      <c r="Q102" s="302">
        <v>2.0400000000000001E-2</v>
      </c>
      <c r="R102" s="303">
        <v>6.5909999999999996E-2</v>
      </c>
      <c r="S102" s="312"/>
      <c r="T102" s="305">
        <v>7.0000000000000001E-3</v>
      </c>
      <c r="U102" s="305">
        <v>1.6000000000000001E-3</v>
      </c>
      <c r="V102" s="306">
        <v>1.0900000000000001E-5</v>
      </c>
      <c r="W102" s="312"/>
      <c r="X102" s="302">
        <v>0.14299999999999999</v>
      </c>
      <c r="Y102" s="302">
        <v>5.0999999999999997E-2</v>
      </c>
      <c r="Z102" s="303">
        <v>5.1609999999999998E-3</v>
      </c>
      <c r="AB102" s="305">
        <v>-0.16389999999999999</v>
      </c>
      <c r="AC102" s="305">
        <v>0.1578</v>
      </c>
      <c r="AD102" s="306">
        <v>0.2989</v>
      </c>
      <c r="AF102" s="302">
        <v>1.2200000000000001E-2</v>
      </c>
      <c r="AG102" s="302">
        <v>8.6900000000000005E-2</v>
      </c>
      <c r="AH102" s="303">
        <v>0.88800000000000001</v>
      </c>
      <c r="AI102" s="311"/>
      <c r="AJ102" s="305">
        <v>-0.36320000000000002</v>
      </c>
      <c r="AK102" s="305">
        <v>0.25669999999999998</v>
      </c>
      <c r="AL102" s="306">
        <v>0.15709999999999999</v>
      </c>
      <c r="AM102" s="312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</row>
    <row r="103" spans="1:65" s="308" customFormat="1">
      <c r="A103" s="309" t="s">
        <v>160</v>
      </c>
      <c r="B103" s="308">
        <v>12</v>
      </c>
      <c r="C103" s="310">
        <v>90026523</v>
      </c>
      <c r="D103" s="600">
        <v>0.91</v>
      </c>
      <c r="E103" s="600">
        <v>0.46</v>
      </c>
      <c r="F103" s="600" t="s">
        <v>206</v>
      </c>
      <c r="G103" s="600" t="s">
        <v>205</v>
      </c>
      <c r="H103" s="302">
        <v>7.71762E-2</v>
      </c>
      <c r="I103" s="302">
        <v>5.3458529999999997E-2</v>
      </c>
      <c r="J103" s="303">
        <v>0.1488332</v>
      </c>
      <c r="K103" s="312"/>
      <c r="L103" s="305">
        <v>8.7624610000000006E-2</v>
      </c>
      <c r="M103" s="305">
        <v>6.2263260000000001E-2</v>
      </c>
      <c r="N103" s="306">
        <v>0.15933120000000001</v>
      </c>
      <c r="O103" s="311"/>
      <c r="P103" s="302">
        <v>8.8000000000000005E-3</v>
      </c>
      <c r="Q103" s="302">
        <v>2.3400000000000001E-2</v>
      </c>
      <c r="R103" s="303">
        <v>0.70689999999999997</v>
      </c>
      <c r="S103" s="312"/>
      <c r="T103" s="305">
        <v>8.3000000000000001E-3</v>
      </c>
      <c r="U103" s="305">
        <v>1.9E-3</v>
      </c>
      <c r="V103" s="306">
        <v>1.47E-5</v>
      </c>
      <c r="W103" s="312"/>
      <c r="X103" s="302">
        <v>7.8E-2</v>
      </c>
      <c r="Y103" s="302">
        <v>6.2E-2</v>
      </c>
      <c r="Z103" s="303">
        <v>0.20699999999999999</v>
      </c>
      <c r="AB103" s="305">
        <v>-0.35470000000000002</v>
      </c>
      <c r="AC103" s="305">
        <v>0.19309999999999999</v>
      </c>
      <c r="AD103" s="306">
        <v>6.6180000000000003E-2</v>
      </c>
      <c r="AF103" s="302">
        <v>6.1199999999999997E-2</v>
      </c>
      <c r="AG103" s="302">
        <v>9.8900000000000002E-2</v>
      </c>
      <c r="AH103" s="303">
        <v>0.53569999999999995</v>
      </c>
      <c r="AI103" s="311"/>
      <c r="AJ103" s="305">
        <v>-4.6199999999999998E-2</v>
      </c>
      <c r="AK103" s="305">
        <v>0.28860000000000002</v>
      </c>
      <c r="AL103" s="306">
        <v>0.87290000000000001</v>
      </c>
      <c r="AM103" s="312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</row>
    <row r="104" spans="1:65" s="308" customFormat="1">
      <c r="A104" s="309" t="s">
        <v>162</v>
      </c>
      <c r="B104" s="308">
        <v>12</v>
      </c>
      <c r="C104" s="310">
        <v>111884608</v>
      </c>
      <c r="D104" s="600">
        <v>0.5</v>
      </c>
      <c r="E104" s="600">
        <v>0.36</v>
      </c>
      <c r="F104" s="600" t="s">
        <v>203</v>
      </c>
      <c r="G104" s="600" t="s">
        <v>204</v>
      </c>
      <c r="H104" s="302">
        <v>6.4711080000000004E-2</v>
      </c>
      <c r="I104" s="302">
        <v>3.8671520000000001E-2</v>
      </c>
      <c r="J104" s="303">
        <v>9.4257949999999993E-2</v>
      </c>
      <c r="K104" s="312"/>
      <c r="L104" s="305">
        <v>7.8147330000000001E-2</v>
      </c>
      <c r="M104" s="305">
        <v>4.4277179999999999E-2</v>
      </c>
      <c r="N104" s="306">
        <v>7.757095E-2</v>
      </c>
      <c r="O104" s="311"/>
      <c r="P104" s="302">
        <v>7.8200000000000006E-2</v>
      </c>
      <c r="Q104" s="302">
        <v>1.7500000000000002E-2</v>
      </c>
      <c r="R104" s="303">
        <v>7.7700000000000001E-6</v>
      </c>
      <c r="S104" s="312"/>
      <c r="T104" s="305">
        <v>-8.0000000000000004E-4</v>
      </c>
      <c r="U104" s="305">
        <v>1.5E-3</v>
      </c>
      <c r="V104" s="306">
        <v>0.58860000000000001</v>
      </c>
      <c r="W104" s="312"/>
      <c r="X104" s="302">
        <v>4.3999999999999997E-2</v>
      </c>
      <c r="Y104" s="302">
        <v>4.4999999999999998E-2</v>
      </c>
      <c r="Z104" s="303">
        <v>0.32390000000000002</v>
      </c>
      <c r="AB104" s="305">
        <v>5.21E-2</v>
      </c>
      <c r="AC104" s="305">
        <v>0.14599999999999999</v>
      </c>
      <c r="AD104" s="306">
        <v>0.72099999999999997</v>
      </c>
      <c r="AF104" s="302">
        <v>-0.19670000000000001</v>
      </c>
      <c r="AG104" s="302">
        <v>0.29809999999999998</v>
      </c>
      <c r="AH104" s="303">
        <v>0.50929999999999997</v>
      </c>
      <c r="AI104" s="311"/>
      <c r="AJ104" s="305">
        <v>-0.87329999999999997</v>
      </c>
      <c r="AK104" s="305">
        <v>0.85899999999999999</v>
      </c>
      <c r="AL104" s="306">
        <v>0.30940000000000001</v>
      </c>
      <c r="AM104" s="312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</row>
    <row r="105" spans="1:65" s="308" customFormat="1">
      <c r="A105" s="309" t="s">
        <v>164</v>
      </c>
      <c r="B105" s="308">
        <v>12</v>
      </c>
      <c r="C105" s="310">
        <v>115552499</v>
      </c>
      <c r="D105" s="600">
        <v>-0.53</v>
      </c>
      <c r="E105" s="600">
        <v>-0.38</v>
      </c>
      <c r="F105" s="600" t="s">
        <v>206</v>
      </c>
      <c r="G105" s="600" t="s">
        <v>205</v>
      </c>
      <c r="H105" s="302">
        <v>-2.3527619999999999E-2</v>
      </c>
      <c r="I105" s="302">
        <v>7.3019829999999994E-2</v>
      </c>
      <c r="J105" s="303">
        <v>0.74729460000000003</v>
      </c>
      <c r="K105" s="312"/>
      <c r="L105" s="305">
        <v>1.757301E-2</v>
      </c>
      <c r="M105" s="305">
        <v>8.3460720000000002E-2</v>
      </c>
      <c r="N105" s="306">
        <v>0.83323510000000001</v>
      </c>
      <c r="O105" s="311"/>
      <c r="P105" s="302">
        <v>-3.0499999999999999E-2</v>
      </c>
      <c r="Q105" s="302">
        <v>3.27E-2</v>
      </c>
      <c r="R105" s="303">
        <v>0.3508</v>
      </c>
      <c r="S105" s="312"/>
      <c r="T105" s="305">
        <v>-2.0999999999999999E-3</v>
      </c>
      <c r="U105" s="305">
        <v>2.5999999999999999E-3</v>
      </c>
      <c r="V105" s="306">
        <v>0.41149999999999998</v>
      </c>
      <c r="W105" s="312"/>
      <c r="X105" s="302">
        <v>5.8999999999999997E-2</v>
      </c>
      <c r="Y105" s="302">
        <v>7.8E-2</v>
      </c>
      <c r="Z105" s="303">
        <v>0.4526</v>
      </c>
      <c r="AB105" s="305">
        <v>-0.11310000000000001</v>
      </c>
      <c r="AC105" s="305">
        <v>0.25240000000000001</v>
      </c>
      <c r="AD105" s="306">
        <v>0.65410000000000001</v>
      </c>
      <c r="AF105" s="302">
        <v>-4.24E-2</v>
      </c>
      <c r="AG105" s="302">
        <v>0.24110000000000001</v>
      </c>
      <c r="AH105" s="303">
        <v>0.86029999999999995</v>
      </c>
      <c r="AI105" s="311"/>
      <c r="AJ105" s="305" t="s">
        <v>924</v>
      </c>
      <c r="AK105" s="305" t="s">
        <v>924</v>
      </c>
      <c r="AL105" s="306" t="s">
        <v>924</v>
      </c>
      <c r="AM105" s="312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</row>
    <row r="106" spans="1:65" s="308" customFormat="1">
      <c r="A106" s="309" t="s">
        <v>27</v>
      </c>
      <c r="B106" s="308">
        <v>15</v>
      </c>
      <c r="C106" s="310">
        <v>75069282</v>
      </c>
      <c r="D106" s="600">
        <v>-0.55000000000000004</v>
      </c>
      <c r="E106" s="600">
        <v>-0.36</v>
      </c>
      <c r="F106" s="600" t="s">
        <v>203</v>
      </c>
      <c r="G106" s="600" t="s">
        <v>204</v>
      </c>
      <c r="H106" s="302">
        <v>2.537756E-2</v>
      </c>
      <c r="I106" s="302">
        <v>4.3817839999999997E-2</v>
      </c>
      <c r="J106" s="303">
        <v>0.56248089999999995</v>
      </c>
      <c r="K106" s="312"/>
      <c r="L106" s="305">
        <v>2.2024019999999998E-2</v>
      </c>
      <c r="M106" s="305">
        <v>5.0590799999999998E-2</v>
      </c>
      <c r="N106" s="306">
        <v>0.66331819999999997</v>
      </c>
      <c r="O106" s="311"/>
      <c r="P106" s="302">
        <v>-3.0300000000000001E-2</v>
      </c>
      <c r="Q106" s="302">
        <v>2.0199999999999999E-2</v>
      </c>
      <c r="R106" s="303">
        <v>0.13350000000000001</v>
      </c>
      <c r="S106" s="312"/>
      <c r="T106" s="305">
        <v>-1E-4</v>
      </c>
      <c r="U106" s="305">
        <v>1.6000000000000001E-3</v>
      </c>
      <c r="V106" s="306">
        <v>0.97289999999999999</v>
      </c>
      <c r="W106" s="312"/>
      <c r="X106" s="302">
        <v>-0.112</v>
      </c>
      <c r="Y106" s="302">
        <v>4.9000000000000002E-2</v>
      </c>
      <c r="Z106" s="303">
        <v>2.3529999999999999E-2</v>
      </c>
      <c r="AB106" s="305">
        <v>0.25629999999999997</v>
      </c>
      <c r="AC106" s="305">
        <v>0.15959999999999999</v>
      </c>
      <c r="AD106" s="306">
        <v>0.10829999999999999</v>
      </c>
      <c r="AF106" s="302">
        <v>-1.8499999999999999E-2</v>
      </c>
      <c r="AG106" s="302">
        <v>9.8299999999999998E-2</v>
      </c>
      <c r="AH106" s="303">
        <v>0.85119999999999996</v>
      </c>
      <c r="AI106" s="311"/>
      <c r="AJ106" s="305">
        <v>-6.2399999999999997E-2</v>
      </c>
      <c r="AK106" s="305">
        <v>0.28870000000000001</v>
      </c>
      <c r="AL106" s="306">
        <v>0.82879999999999998</v>
      </c>
      <c r="AM106" s="312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</row>
    <row r="107" spans="1:65" s="308" customFormat="1">
      <c r="A107" s="309" t="s">
        <v>171</v>
      </c>
      <c r="B107" s="308">
        <v>15</v>
      </c>
      <c r="C107" s="310">
        <v>91437388</v>
      </c>
      <c r="D107" s="600">
        <v>-0.64</v>
      </c>
      <c r="E107" s="600">
        <v>-0.36</v>
      </c>
      <c r="F107" s="600" t="s">
        <v>206</v>
      </c>
      <c r="G107" s="600" t="s">
        <v>203</v>
      </c>
      <c r="H107" s="302">
        <v>-9.3074340000000005E-2</v>
      </c>
      <c r="I107" s="302">
        <v>4.832873E-2</v>
      </c>
      <c r="J107" s="303">
        <v>5.4121929999999999E-2</v>
      </c>
      <c r="K107" s="312"/>
      <c r="L107" s="305">
        <v>-6.015641E-2</v>
      </c>
      <c r="M107" s="305">
        <v>5.68438E-2</v>
      </c>
      <c r="N107" s="306">
        <v>0.28992980000000002</v>
      </c>
      <c r="O107" s="311"/>
      <c r="P107" s="302">
        <v>-2.7699999999999999E-2</v>
      </c>
      <c r="Q107" s="302">
        <v>2.1499999999999998E-2</v>
      </c>
      <c r="R107" s="303">
        <v>0.1981</v>
      </c>
      <c r="S107" s="312"/>
      <c r="T107" s="305">
        <v>-2.8E-3</v>
      </c>
      <c r="U107" s="305">
        <v>1.9E-3</v>
      </c>
      <c r="V107" s="306">
        <v>0.1265</v>
      </c>
      <c r="W107" s="312"/>
      <c r="X107" s="302">
        <v>6.2E-2</v>
      </c>
      <c r="Y107" s="302">
        <v>5.5E-2</v>
      </c>
      <c r="Z107" s="303">
        <v>0.25559999999999999</v>
      </c>
      <c r="AB107" s="305">
        <v>0.2455</v>
      </c>
      <c r="AC107" s="305">
        <v>0.17480000000000001</v>
      </c>
      <c r="AD107" s="306">
        <v>0.16009999999999999</v>
      </c>
      <c r="AF107" s="302">
        <v>-7.7700000000000005E-2</v>
      </c>
      <c r="AG107" s="302">
        <v>0.1429</v>
      </c>
      <c r="AH107" s="303">
        <v>0.58640000000000003</v>
      </c>
      <c r="AI107" s="311"/>
      <c r="AJ107" s="305">
        <v>-0.35360000000000003</v>
      </c>
      <c r="AK107" s="305">
        <v>0.40629999999999999</v>
      </c>
      <c r="AL107" s="306">
        <v>0.38400000000000001</v>
      </c>
      <c r="AM107" s="312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</row>
    <row r="108" spans="1:65" s="308" customFormat="1">
      <c r="A108" s="309" t="s">
        <v>173</v>
      </c>
      <c r="B108" s="308">
        <v>17</v>
      </c>
      <c r="C108" s="310">
        <v>43155914</v>
      </c>
      <c r="D108" s="600">
        <v>-0.41</v>
      </c>
      <c r="E108" s="600">
        <v>-0.18</v>
      </c>
      <c r="F108" s="600" t="s">
        <v>206</v>
      </c>
      <c r="G108" s="600" t="s">
        <v>205</v>
      </c>
      <c r="H108" s="302">
        <v>9.2999599999999999E-4</v>
      </c>
      <c r="I108" s="302">
        <v>4.1245320000000002E-2</v>
      </c>
      <c r="J108" s="303">
        <v>0.98201090000000002</v>
      </c>
      <c r="K108" s="312"/>
      <c r="L108" s="305">
        <v>5.6020769999999996E-3</v>
      </c>
      <c r="M108" s="305">
        <v>4.7632059999999997E-2</v>
      </c>
      <c r="N108" s="306">
        <v>0.9063755</v>
      </c>
      <c r="O108" s="311"/>
      <c r="P108" s="302">
        <v>2.7E-2</v>
      </c>
      <c r="Q108" s="302">
        <v>1.9300000000000001E-2</v>
      </c>
      <c r="R108" s="303">
        <v>0.16209999999999999</v>
      </c>
      <c r="S108" s="312"/>
      <c r="T108" s="305">
        <v>2E-3</v>
      </c>
      <c r="U108" s="305">
        <v>1.5E-3</v>
      </c>
      <c r="V108" s="306">
        <v>0.1837</v>
      </c>
      <c r="W108" s="312"/>
      <c r="X108" s="302">
        <v>-0.03</v>
      </c>
      <c r="Y108" s="302">
        <v>4.7E-2</v>
      </c>
      <c r="Z108" s="303">
        <v>0.52729999999999999</v>
      </c>
      <c r="AB108" s="305">
        <v>0.32740000000000002</v>
      </c>
      <c r="AC108" s="305">
        <v>0.15260000000000001</v>
      </c>
      <c r="AD108" s="306">
        <v>3.1969999999999998E-2</v>
      </c>
      <c r="AF108" s="302">
        <v>2.9399999999999999E-2</v>
      </c>
      <c r="AG108" s="302">
        <v>8.7099999999999997E-2</v>
      </c>
      <c r="AH108" s="303">
        <v>0.73540000000000005</v>
      </c>
      <c r="AI108" s="311"/>
      <c r="AJ108" s="305">
        <v>-1.5100000000000001E-2</v>
      </c>
      <c r="AK108" s="305">
        <v>0.25850000000000001</v>
      </c>
      <c r="AL108" s="306">
        <v>0.95350000000000001</v>
      </c>
      <c r="AM108" s="312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</row>
    <row r="109" spans="1:65" s="308" customFormat="1">
      <c r="A109" s="309" t="s">
        <v>175</v>
      </c>
      <c r="B109" s="308">
        <v>17</v>
      </c>
      <c r="C109" s="310">
        <v>45013271</v>
      </c>
      <c r="D109" s="600">
        <v>-0.66</v>
      </c>
      <c r="E109" s="600">
        <v>-0.22</v>
      </c>
      <c r="F109" s="600" t="s">
        <v>203</v>
      </c>
      <c r="G109" s="600" t="s">
        <v>204</v>
      </c>
      <c r="H109" s="302">
        <v>-0.1261996</v>
      </c>
      <c r="I109" s="302">
        <v>5.9131599999999999E-2</v>
      </c>
      <c r="J109" s="303">
        <v>3.2825100000000003E-2</v>
      </c>
      <c r="K109" s="312"/>
      <c r="L109" s="305">
        <v>-0.15112539999999999</v>
      </c>
      <c r="M109" s="305">
        <v>6.9752700000000001E-2</v>
      </c>
      <c r="N109" s="306">
        <v>3.0266250000000001E-2</v>
      </c>
      <c r="O109" s="311"/>
      <c r="P109" s="302">
        <v>-2.3300000000000001E-2</v>
      </c>
      <c r="Q109" s="302">
        <v>2.4799999999999999E-2</v>
      </c>
      <c r="R109" s="303">
        <v>0.34810000000000002</v>
      </c>
      <c r="S109" s="312"/>
      <c r="T109" s="305">
        <v>-8.2000000000000007E-3</v>
      </c>
      <c r="U109" s="305">
        <v>2.0999999999999999E-3</v>
      </c>
      <c r="V109" s="306">
        <v>1.2689999999999999E-4</v>
      </c>
      <c r="W109" s="312"/>
      <c r="X109" s="302">
        <v>1.7000000000000001E-2</v>
      </c>
      <c r="Y109" s="302">
        <v>6.6000000000000003E-2</v>
      </c>
      <c r="Z109" s="303">
        <v>0.80059999999999998</v>
      </c>
      <c r="AB109" s="305">
        <v>-9.4600000000000004E-2</v>
      </c>
      <c r="AC109" s="305">
        <v>0.21579999999999999</v>
      </c>
      <c r="AD109" s="306">
        <v>0.6613</v>
      </c>
      <c r="AF109" s="302">
        <v>0.42699999999999999</v>
      </c>
      <c r="AG109" s="302">
        <v>0.47799999999999998</v>
      </c>
      <c r="AH109" s="303">
        <v>0.37180000000000002</v>
      </c>
      <c r="AI109" s="311"/>
      <c r="AJ109" s="305">
        <v>-3.2599999999999997E-2</v>
      </c>
      <c r="AK109" s="305">
        <v>1.3468</v>
      </c>
      <c r="AL109" s="306">
        <v>0.98070000000000002</v>
      </c>
      <c r="AM109" s="312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</row>
    <row r="110" spans="1:65" s="308" customFormat="1">
      <c r="A110" s="309" t="s">
        <v>177</v>
      </c>
      <c r="B110" s="308">
        <v>17</v>
      </c>
      <c r="C110" s="310">
        <v>47402807</v>
      </c>
      <c r="D110" s="600">
        <v>0.32</v>
      </c>
      <c r="E110" s="600">
        <v>0.26</v>
      </c>
      <c r="F110" s="600" t="s">
        <v>203</v>
      </c>
      <c r="G110" s="600" t="s">
        <v>204</v>
      </c>
      <c r="H110" s="302">
        <v>4.9991460000000003E-3</v>
      </c>
      <c r="I110" s="302">
        <v>4.1450540000000001E-2</v>
      </c>
      <c r="J110" s="303">
        <v>0.90400380000000002</v>
      </c>
      <c r="K110" s="312"/>
      <c r="L110" s="305">
        <v>6.8321800000000002E-3</v>
      </c>
      <c r="M110" s="305">
        <v>4.8223950000000002E-2</v>
      </c>
      <c r="N110" s="306">
        <v>0.88733589999999996</v>
      </c>
      <c r="O110" s="311"/>
      <c r="P110" s="302">
        <v>5.7000000000000002E-3</v>
      </c>
      <c r="Q110" s="302">
        <v>1.89E-2</v>
      </c>
      <c r="R110" s="303">
        <v>0.76339999999999997</v>
      </c>
      <c r="S110" s="312"/>
      <c r="T110" s="305">
        <v>3.2000000000000002E-3</v>
      </c>
      <c r="U110" s="305">
        <v>1.5E-3</v>
      </c>
      <c r="V110" s="306">
        <v>3.1969999999999998E-2</v>
      </c>
      <c r="W110" s="312"/>
      <c r="X110" s="302">
        <v>1.7999999999999999E-2</v>
      </c>
      <c r="Y110" s="302">
        <v>4.7E-2</v>
      </c>
      <c r="Z110" s="303">
        <v>0.7077</v>
      </c>
      <c r="AB110" s="305">
        <v>0.23050000000000001</v>
      </c>
      <c r="AC110" s="305">
        <v>0.14899999999999999</v>
      </c>
      <c r="AD110" s="306">
        <v>0.12180000000000001</v>
      </c>
      <c r="AF110" s="302">
        <v>-8.8999999999999999E-3</v>
      </c>
      <c r="AG110" s="302">
        <v>0.1094</v>
      </c>
      <c r="AH110" s="303">
        <v>0.93500000000000005</v>
      </c>
      <c r="AI110" s="311"/>
      <c r="AJ110" s="305">
        <v>0.18920000000000001</v>
      </c>
      <c r="AK110" s="305">
        <v>0.33629999999999999</v>
      </c>
      <c r="AL110" s="306">
        <v>0.57369999999999999</v>
      </c>
      <c r="AM110" s="312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</row>
    <row r="111" spans="1:65" s="308" customFormat="1">
      <c r="A111" s="309" t="s">
        <v>179</v>
      </c>
      <c r="B111" s="308">
        <v>20</v>
      </c>
      <c r="C111" s="310">
        <v>10969030</v>
      </c>
      <c r="D111" s="600">
        <v>-0.4</v>
      </c>
      <c r="E111" s="600">
        <v>-0.31</v>
      </c>
      <c r="F111" s="600" t="s">
        <v>206</v>
      </c>
      <c r="G111" s="600" t="s">
        <v>205</v>
      </c>
      <c r="H111" s="302">
        <v>4.2053760000000003E-2</v>
      </c>
      <c r="I111" s="302">
        <v>3.9949119999999998E-2</v>
      </c>
      <c r="J111" s="303">
        <v>0.29248639999999998</v>
      </c>
      <c r="K111" s="312"/>
      <c r="L111" s="305">
        <v>-4.613921E-3</v>
      </c>
      <c r="M111" s="305">
        <v>4.5654430000000003E-2</v>
      </c>
      <c r="N111" s="306">
        <v>0.91950140000000002</v>
      </c>
      <c r="O111" s="311"/>
      <c r="P111" s="302">
        <v>-1.41E-2</v>
      </c>
      <c r="Q111" s="302">
        <v>1.7999999999999999E-2</v>
      </c>
      <c r="R111" s="303">
        <v>0.4355</v>
      </c>
      <c r="S111" s="312"/>
      <c r="T111" s="305">
        <v>-1.8E-3</v>
      </c>
      <c r="U111" s="305">
        <v>1.4E-3</v>
      </c>
      <c r="V111" s="306">
        <v>0.2097</v>
      </c>
      <c r="W111" s="312"/>
      <c r="X111" s="302">
        <v>-4.9000000000000002E-2</v>
      </c>
      <c r="Y111" s="302">
        <v>4.4999999999999998E-2</v>
      </c>
      <c r="Z111" s="303">
        <v>0.2782</v>
      </c>
      <c r="AB111" s="305">
        <v>0.28489999999999999</v>
      </c>
      <c r="AC111" s="305">
        <v>0.14299999999999999</v>
      </c>
      <c r="AD111" s="306">
        <v>4.6390000000000001E-2</v>
      </c>
      <c r="AF111" s="302">
        <v>3.7499999999999999E-2</v>
      </c>
      <c r="AG111" s="302">
        <v>8.6300000000000002E-2</v>
      </c>
      <c r="AH111" s="303">
        <v>0.66439999999999999</v>
      </c>
      <c r="AI111" s="311"/>
      <c r="AJ111" s="305">
        <v>-6.4000000000000003E-3</v>
      </c>
      <c r="AK111" s="305">
        <v>0.25640000000000002</v>
      </c>
      <c r="AL111" s="306">
        <v>0.97989999999999999</v>
      </c>
      <c r="AM111" s="312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</row>
    <row r="112" spans="1:65" s="308" customFormat="1">
      <c r="A112" s="309" t="s">
        <v>181</v>
      </c>
      <c r="B112" s="308">
        <v>20</v>
      </c>
      <c r="C112" s="310">
        <v>57745815</v>
      </c>
      <c r="D112" s="600">
        <v>0.87</v>
      </c>
      <c r="E112" s="600">
        <v>0.55000000000000004</v>
      </c>
      <c r="F112" s="600" t="s">
        <v>206</v>
      </c>
      <c r="G112" s="600" t="s">
        <v>205</v>
      </c>
      <c r="H112" s="302">
        <v>0.1286535</v>
      </c>
      <c r="I112" s="302">
        <v>6.0704340000000002E-2</v>
      </c>
      <c r="J112" s="303">
        <v>3.40612E-2</v>
      </c>
      <c r="K112" s="312"/>
      <c r="L112" s="305">
        <v>0.15044759999999999</v>
      </c>
      <c r="M112" s="305">
        <v>6.9792049999999994E-2</v>
      </c>
      <c r="N112" s="306">
        <v>3.111065E-2</v>
      </c>
      <c r="O112" s="311"/>
      <c r="P112" s="302">
        <v>2.0500000000000001E-2</v>
      </c>
      <c r="Q112" s="302">
        <v>2.87E-2</v>
      </c>
      <c r="R112" s="303">
        <v>0.47489999999999999</v>
      </c>
      <c r="S112" s="312"/>
      <c r="T112" s="305">
        <v>6.4999999999999997E-3</v>
      </c>
      <c r="U112" s="305">
        <v>2.3E-3</v>
      </c>
      <c r="V112" s="306">
        <v>4.7679999999999997E-3</v>
      </c>
      <c r="W112" s="312"/>
      <c r="X112" s="302">
        <v>5.3999999999999999E-2</v>
      </c>
      <c r="Y112" s="302">
        <v>7.0000000000000007E-2</v>
      </c>
      <c r="Z112" s="303">
        <v>0.43859999999999999</v>
      </c>
      <c r="AB112" s="305">
        <v>-7.4300000000000005E-2</v>
      </c>
      <c r="AC112" s="305">
        <v>0.2228</v>
      </c>
      <c r="AD112" s="306">
        <v>0.73880000000000001</v>
      </c>
      <c r="AF112" s="302">
        <v>0.77159999999999995</v>
      </c>
      <c r="AG112" s="302">
        <v>0.2903</v>
      </c>
      <c r="AH112" s="303">
        <v>7.9000000000000008E-3</v>
      </c>
      <c r="AI112" s="311"/>
      <c r="AJ112" s="305">
        <v>0.14510000000000001</v>
      </c>
      <c r="AK112" s="305">
        <v>0.77170000000000005</v>
      </c>
      <c r="AL112" s="306">
        <v>0.85089999999999999</v>
      </c>
      <c r="AM112" s="312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</row>
    <row r="113" spans="1:65" s="308" customFormat="1">
      <c r="A113" s="309" t="s">
        <v>30</v>
      </c>
      <c r="B113" s="308">
        <v>1</v>
      </c>
      <c r="C113" s="310">
        <v>42408070</v>
      </c>
      <c r="D113" s="600">
        <v>0.34</v>
      </c>
      <c r="E113" s="600">
        <v>0.14000000000000001</v>
      </c>
      <c r="F113" s="600" t="s">
        <v>203</v>
      </c>
      <c r="G113" s="600" t="s">
        <v>204</v>
      </c>
      <c r="H113" s="302">
        <v>3.186551E-2</v>
      </c>
      <c r="I113" s="302">
        <v>3.8417369999999999E-2</v>
      </c>
      <c r="J113" s="303">
        <v>0.4068466</v>
      </c>
      <c r="K113" s="312"/>
      <c r="L113" s="305">
        <v>1.8473429999999999E-2</v>
      </c>
      <c r="M113" s="305">
        <v>4.4875760000000001E-2</v>
      </c>
      <c r="N113" s="306">
        <v>0.68059069999999999</v>
      </c>
      <c r="O113" s="311"/>
      <c r="P113" s="302">
        <v>2.5000000000000001E-2</v>
      </c>
      <c r="Q113" s="302">
        <v>1.77E-2</v>
      </c>
      <c r="R113" s="303">
        <v>0.157</v>
      </c>
      <c r="S113" s="312"/>
      <c r="T113" s="305">
        <v>-2.0999999999999999E-3</v>
      </c>
      <c r="U113" s="305">
        <v>1.4E-3</v>
      </c>
      <c r="V113" s="306">
        <v>0.14380000000000001</v>
      </c>
      <c r="W113" s="312"/>
      <c r="X113" s="302">
        <v>-8.9999999999999993E-3</v>
      </c>
      <c r="Y113" s="302">
        <v>4.4999999999999998E-2</v>
      </c>
      <c r="Z113" s="303">
        <v>0.83320000000000005</v>
      </c>
      <c r="AB113" s="305">
        <v>1.5900000000000001E-2</v>
      </c>
      <c r="AC113" s="305">
        <v>0.14199999999999999</v>
      </c>
      <c r="AD113" s="306">
        <v>0.91100000000000003</v>
      </c>
      <c r="AF113" s="302">
        <v>0.26150000000000001</v>
      </c>
      <c r="AG113" s="302">
        <v>9.1300000000000006E-2</v>
      </c>
      <c r="AH113" s="303">
        <v>4.1999999999999997E-3</v>
      </c>
      <c r="AI113" s="311"/>
      <c r="AJ113" s="305">
        <v>-0.36099999999999999</v>
      </c>
      <c r="AK113" s="305">
        <v>0.27060000000000001</v>
      </c>
      <c r="AL113" s="306">
        <v>0.1822</v>
      </c>
      <c r="AM113" s="312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</row>
    <row r="114" spans="1:65" s="308" customFormat="1">
      <c r="A114" s="309" t="s">
        <v>34</v>
      </c>
      <c r="B114" s="308">
        <v>2</v>
      </c>
      <c r="C114" s="310">
        <v>26932031</v>
      </c>
      <c r="D114" s="600">
        <v>-0.4</v>
      </c>
      <c r="E114" s="600">
        <v>-0.25</v>
      </c>
      <c r="F114" s="600" t="s">
        <v>203</v>
      </c>
      <c r="G114" s="600" t="s">
        <v>204</v>
      </c>
      <c r="H114" s="302">
        <v>-1.252311E-2</v>
      </c>
      <c r="I114" s="302">
        <v>3.9992899999999998E-2</v>
      </c>
      <c r="J114" s="303">
        <v>0.7541793</v>
      </c>
      <c r="K114" s="312"/>
      <c r="L114" s="305">
        <v>4.337394E-2</v>
      </c>
      <c r="M114" s="305">
        <v>4.696206E-2</v>
      </c>
      <c r="N114" s="306">
        <v>0.35569709999999999</v>
      </c>
      <c r="O114" s="311"/>
      <c r="P114" s="302">
        <v>-4.3700000000000003E-2</v>
      </c>
      <c r="Q114" s="302">
        <v>1.8700000000000001E-2</v>
      </c>
      <c r="R114" s="303">
        <v>1.949E-2</v>
      </c>
      <c r="S114" s="312"/>
      <c r="T114" s="305">
        <v>-1.6000000000000001E-3</v>
      </c>
      <c r="U114" s="305">
        <v>1.5E-3</v>
      </c>
      <c r="V114" s="306">
        <v>0.28299999999999997</v>
      </c>
      <c r="W114" s="312"/>
      <c r="X114" s="302">
        <v>-0.17</v>
      </c>
      <c r="Y114" s="302">
        <v>4.5999999999999999E-2</v>
      </c>
      <c r="Z114" s="303">
        <v>1.9129999999999999E-4</v>
      </c>
      <c r="AB114" s="305">
        <v>-7.9600000000000004E-2</v>
      </c>
      <c r="AC114" s="305">
        <v>0.14779999999999999</v>
      </c>
      <c r="AD114" s="306">
        <v>0.59019999999999995</v>
      </c>
      <c r="AF114" s="302">
        <v>-3.0099999999999998E-2</v>
      </c>
      <c r="AG114" s="302">
        <v>9.3200000000000005E-2</v>
      </c>
      <c r="AH114" s="303">
        <v>0.74690000000000001</v>
      </c>
      <c r="AI114" s="311"/>
      <c r="AJ114" s="305">
        <v>-1.09E-2</v>
      </c>
      <c r="AK114" s="305">
        <v>0.27539999999999998</v>
      </c>
      <c r="AL114" s="306">
        <v>0.96840000000000004</v>
      </c>
      <c r="AM114" s="312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</row>
    <row r="115" spans="1:65" s="308" customFormat="1">
      <c r="A115" s="309" t="s">
        <v>36</v>
      </c>
      <c r="B115" s="308">
        <v>2</v>
      </c>
      <c r="C115" s="310">
        <v>55809054</v>
      </c>
      <c r="D115" s="600">
        <v>-0.25</v>
      </c>
      <c r="E115" s="600">
        <v>-0.22</v>
      </c>
      <c r="F115" s="600" t="s">
        <v>206</v>
      </c>
      <c r="G115" s="600" t="s">
        <v>205</v>
      </c>
      <c r="H115" s="302">
        <v>5.4607339999999997E-2</v>
      </c>
      <c r="I115" s="302">
        <v>3.9671900000000003E-2</v>
      </c>
      <c r="J115" s="303">
        <v>0.16867489999999999</v>
      </c>
      <c r="K115" s="312"/>
      <c r="L115" s="305">
        <v>2.8019039999999999E-2</v>
      </c>
      <c r="M115" s="305">
        <v>4.6611380000000001E-2</v>
      </c>
      <c r="N115" s="306">
        <v>0.54776000000000002</v>
      </c>
      <c r="O115" s="311"/>
      <c r="P115" s="302">
        <v>-1.9400000000000001E-2</v>
      </c>
      <c r="Q115" s="302">
        <v>1.8200000000000001E-2</v>
      </c>
      <c r="R115" s="303">
        <v>0.28870000000000001</v>
      </c>
      <c r="S115" s="312"/>
      <c r="T115" s="305">
        <v>4.0000000000000002E-4</v>
      </c>
      <c r="U115" s="305">
        <v>1.5E-3</v>
      </c>
      <c r="V115" s="306">
        <v>0.80359999999999998</v>
      </c>
      <c r="W115" s="312"/>
      <c r="X115" s="302">
        <v>-6.9000000000000006E-2</v>
      </c>
      <c r="Y115" s="302">
        <v>4.5999999999999999E-2</v>
      </c>
      <c r="Z115" s="303">
        <v>0.12820000000000001</v>
      </c>
      <c r="AB115" s="305">
        <v>0.35720000000000002</v>
      </c>
      <c r="AC115" s="305">
        <v>0.1449</v>
      </c>
      <c r="AD115" s="306">
        <v>1.3679999999999999E-2</v>
      </c>
      <c r="AF115" s="302">
        <v>-6.6699999999999995E-2</v>
      </c>
      <c r="AG115" s="302">
        <v>0.10290000000000001</v>
      </c>
      <c r="AH115" s="303">
        <v>0.51680000000000004</v>
      </c>
      <c r="AI115" s="311"/>
      <c r="AJ115" s="305">
        <v>0.37459999999999999</v>
      </c>
      <c r="AK115" s="305">
        <v>0.30859999999999999</v>
      </c>
      <c r="AL115" s="306">
        <v>0.22470000000000001</v>
      </c>
      <c r="AM115" s="312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</row>
    <row r="116" spans="1:65" s="308" customFormat="1">
      <c r="A116" s="309" t="s">
        <v>38</v>
      </c>
      <c r="B116" s="308">
        <v>2</v>
      </c>
      <c r="C116" s="310">
        <v>96963684</v>
      </c>
      <c r="D116" s="600">
        <v>-7.0000000000000007E-2</v>
      </c>
      <c r="E116" s="600">
        <v>-0.21</v>
      </c>
      <c r="F116" s="600" t="s">
        <v>206</v>
      </c>
      <c r="G116" s="600" t="s">
        <v>205</v>
      </c>
      <c r="H116" s="302">
        <v>1.2696770000000001E-3</v>
      </c>
      <c r="I116" s="302">
        <v>4.0439870000000003E-2</v>
      </c>
      <c r="J116" s="303">
        <v>0.97495319999999996</v>
      </c>
      <c r="K116" s="312"/>
      <c r="L116" s="305">
        <v>4.750451E-2</v>
      </c>
      <c r="M116" s="305">
        <v>4.7069140000000002E-2</v>
      </c>
      <c r="N116" s="306">
        <v>0.31285489999999999</v>
      </c>
      <c r="O116" s="311"/>
      <c r="P116" s="302">
        <v>2.3999999999999998E-3</v>
      </c>
      <c r="Q116" s="302">
        <v>1.8499999999999999E-2</v>
      </c>
      <c r="R116" s="303">
        <v>0.89570000000000005</v>
      </c>
      <c r="S116" s="312"/>
      <c r="T116" s="305">
        <v>-2E-3</v>
      </c>
      <c r="U116" s="305">
        <v>1.5E-3</v>
      </c>
      <c r="V116" s="306">
        <v>0.17979999999999999</v>
      </c>
      <c r="W116" s="312"/>
      <c r="X116" s="302">
        <v>4.2999999999999997E-2</v>
      </c>
      <c r="Y116" s="302">
        <v>4.7E-2</v>
      </c>
      <c r="Z116" s="303">
        <v>0.35709999999999997</v>
      </c>
      <c r="AB116" s="305">
        <v>-0.26569999999999999</v>
      </c>
      <c r="AC116" s="305">
        <v>0.1482</v>
      </c>
      <c r="AD116" s="306">
        <v>7.2940000000000005E-2</v>
      </c>
      <c r="AF116" s="302">
        <v>-3.7600000000000001E-2</v>
      </c>
      <c r="AG116" s="302">
        <v>9.5899999999999999E-2</v>
      </c>
      <c r="AH116" s="303">
        <v>0.69530000000000003</v>
      </c>
      <c r="AI116" s="311"/>
      <c r="AJ116" s="305">
        <v>3.8E-3</v>
      </c>
      <c r="AK116" s="305">
        <v>0.2923</v>
      </c>
      <c r="AL116" s="306">
        <v>0.98950000000000005</v>
      </c>
      <c r="AM116" s="312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  <c r="BM116" s="135"/>
    </row>
    <row r="117" spans="1:65" s="308" customFormat="1">
      <c r="A117" s="309" t="s">
        <v>40</v>
      </c>
      <c r="B117" s="308">
        <v>3</v>
      </c>
      <c r="C117" s="310">
        <v>14958126</v>
      </c>
      <c r="D117" s="600">
        <v>-0.38</v>
      </c>
      <c r="E117" s="600">
        <v>-0.22</v>
      </c>
      <c r="F117" s="600" t="s">
        <v>206</v>
      </c>
      <c r="G117" s="600" t="s">
        <v>205</v>
      </c>
      <c r="H117" s="302">
        <v>-6.6264989999999996E-2</v>
      </c>
      <c r="I117" s="302">
        <v>3.9205299999999998E-2</v>
      </c>
      <c r="J117" s="303">
        <v>9.0988719999999995E-2</v>
      </c>
      <c r="K117" s="312"/>
      <c r="L117" s="305">
        <v>-4.717971E-2</v>
      </c>
      <c r="M117" s="305">
        <v>4.5201280000000003E-2</v>
      </c>
      <c r="N117" s="306">
        <v>0.29659210000000003</v>
      </c>
      <c r="O117" s="311"/>
      <c r="P117" s="302">
        <v>-1.34E-2</v>
      </c>
      <c r="Q117" s="302">
        <v>1.7500000000000002E-2</v>
      </c>
      <c r="R117" s="303">
        <v>0.44379999999999997</v>
      </c>
      <c r="S117" s="312"/>
      <c r="T117" s="305">
        <v>-8.0000000000000004E-4</v>
      </c>
      <c r="U117" s="305">
        <v>1.4E-3</v>
      </c>
      <c r="V117" s="306">
        <v>0.56899999999999995</v>
      </c>
      <c r="W117" s="312"/>
      <c r="X117" s="302">
        <v>4.5999999999999999E-2</v>
      </c>
      <c r="Y117" s="302">
        <v>4.4999999999999998E-2</v>
      </c>
      <c r="Z117" s="303">
        <v>0.30669999999999997</v>
      </c>
      <c r="AB117" s="305">
        <v>0.3095</v>
      </c>
      <c r="AC117" s="305">
        <v>0.14299999999999999</v>
      </c>
      <c r="AD117" s="306">
        <v>3.0439999999999998E-2</v>
      </c>
      <c r="AF117" s="302">
        <v>-3.7400000000000003E-2</v>
      </c>
      <c r="AG117" s="302">
        <v>9.6799999999999997E-2</v>
      </c>
      <c r="AH117" s="303">
        <v>0.69879999999999998</v>
      </c>
      <c r="AI117" s="311"/>
      <c r="AJ117" s="305">
        <v>0.1845</v>
      </c>
      <c r="AK117" s="305">
        <v>0.2868</v>
      </c>
      <c r="AL117" s="306">
        <v>0.52</v>
      </c>
      <c r="AM117" s="312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</row>
    <row r="118" spans="1:65" s="308" customFormat="1">
      <c r="A118" s="309" t="s">
        <v>42</v>
      </c>
      <c r="B118" s="308">
        <v>3</v>
      </c>
      <c r="C118" s="310">
        <v>64710253</v>
      </c>
      <c r="D118" s="600">
        <v>-0.11</v>
      </c>
      <c r="E118" s="600">
        <v>-0.2</v>
      </c>
      <c r="F118" s="600" t="s">
        <v>206</v>
      </c>
      <c r="G118" s="600" t="s">
        <v>205</v>
      </c>
      <c r="H118" s="302">
        <v>-4.5546620000000003E-2</v>
      </c>
      <c r="I118" s="302">
        <v>4.0703830000000003E-2</v>
      </c>
      <c r="J118" s="303">
        <v>0.2631502</v>
      </c>
      <c r="K118" s="312"/>
      <c r="L118" s="305">
        <v>-2.2226570000000001E-2</v>
      </c>
      <c r="M118" s="305">
        <v>4.6800439999999999E-2</v>
      </c>
      <c r="N118" s="306">
        <v>0.63484249999999998</v>
      </c>
      <c r="O118" s="311"/>
      <c r="P118" s="302">
        <v>-4.2900000000000001E-2</v>
      </c>
      <c r="Q118" s="302">
        <v>1.83E-2</v>
      </c>
      <c r="R118" s="303">
        <v>1.917E-2</v>
      </c>
      <c r="S118" s="312"/>
      <c r="T118" s="305">
        <v>-5.3E-3</v>
      </c>
      <c r="U118" s="305">
        <v>1.4E-3</v>
      </c>
      <c r="V118" s="306">
        <v>2.5149999999999999E-4</v>
      </c>
      <c r="W118" s="312"/>
      <c r="X118" s="302">
        <v>3.2000000000000001E-2</v>
      </c>
      <c r="Y118" s="302">
        <v>4.4999999999999998E-2</v>
      </c>
      <c r="Z118" s="303">
        <v>0.4778</v>
      </c>
      <c r="AB118" s="305">
        <v>-0.1135</v>
      </c>
      <c r="AC118" s="305">
        <v>0.14430000000000001</v>
      </c>
      <c r="AD118" s="306">
        <v>0.43140000000000001</v>
      </c>
      <c r="AF118" s="302">
        <v>-2.7199999999999998E-2</v>
      </c>
      <c r="AG118" s="302">
        <v>9.2799999999999994E-2</v>
      </c>
      <c r="AH118" s="303">
        <v>0.76959999999999995</v>
      </c>
      <c r="AI118" s="311"/>
      <c r="AJ118" s="305">
        <v>-0.12920000000000001</v>
      </c>
      <c r="AK118" s="305">
        <v>0.2762</v>
      </c>
      <c r="AL118" s="306">
        <v>0.63990000000000002</v>
      </c>
      <c r="AM118" s="312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</row>
    <row r="119" spans="1:65" s="308" customFormat="1">
      <c r="A119" s="309" t="s">
        <v>87</v>
      </c>
      <c r="B119" s="308">
        <v>4</v>
      </c>
      <c r="C119" s="310">
        <v>38387395</v>
      </c>
      <c r="D119" s="600">
        <v>-0.38</v>
      </c>
      <c r="E119" s="600">
        <v>-0.2</v>
      </c>
      <c r="F119" s="600" t="s">
        <v>203</v>
      </c>
      <c r="G119" s="600" t="s">
        <v>204</v>
      </c>
      <c r="H119" s="302">
        <v>-5.4973330000000001E-2</v>
      </c>
      <c r="I119" s="302">
        <v>3.9290909999999998E-2</v>
      </c>
      <c r="J119" s="303">
        <v>0.1617722</v>
      </c>
      <c r="K119" s="312"/>
      <c r="L119" s="305">
        <v>-7.8538399999999994E-2</v>
      </c>
      <c r="M119" s="305">
        <v>4.5758970000000003E-2</v>
      </c>
      <c r="N119" s="306">
        <v>8.6098040000000001E-2</v>
      </c>
      <c r="O119" s="311"/>
      <c r="P119" s="302">
        <v>-1.8E-3</v>
      </c>
      <c r="Q119" s="302">
        <v>1.83E-2</v>
      </c>
      <c r="R119" s="303">
        <v>0.9214</v>
      </c>
      <c r="S119" s="312"/>
      <c r="T119" s="305">
        <v>-1.9E-3</v>
      </c>
      <c r="U119" s="305">
        <v>1.4E-3</v>
      </c>
      <c r="V119" s="306">
        <v>0.1963</v>
      </c>
      <c r="W119" s="312"/>
      <c r="X119" s="302">
        <v>8.0000000000000002E-3</v>
      </c>
      <c r="Y119" s="302">
        <v>4.4999999999999998E-2</v>
      </c>
      <c r="Z119" s="303">
        <v>0.86850000000000005</v>
      </c>
      <c r="AB119" s="305">
        <v>9.7100000000000006E-2</v>
      </c>
      <c r="AC119" s="305">
        <v>0.14369999999999999</v>
      </c>
      <c r="AD119" s="306">
        <v>0.49909999999999999</v>
      </c>
      <c r="AF119" s="302">
        <v>-1.84E-2</v>
      </c>
      <c r="AG119" s="302">
        <v>9.11E-2</v>
      </c>
      <c r="AH119" s="303">
        <v>0.83960000000000001</v>
      </c>
      <c r="AI119" s="311"/>
      <c r="AJ119" s="305">
        <v>0.33529999999999999</v>
      </c>
      <c r="AK119" s="305">
        <v>0.2697</v>
      </c>
      <c r="AL119" s="306">
        <v>0.2137</v>
      </c>
      <c r="AM119" s="312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</row>
    <row r="120" spans="1:65" s="308" customFormat="1">
      <c r="A120" s="309" t="s">
        <v>89</v>
      </c>
      <c r="B120" s="308">
        <v>4</v>
      </c>
      <c r="C120" s="310">
        <v>86719165</v>
      </c>
      <c r="D120" s="600">
        <v>-0.5</v>
      </c>
      <c r="E120" s="600">
        <v>-0.17</v>
      </c>
      <c r="F120" s="600" t="s">
        <v>203</v>
      </c>
      <c r="G120" s="600" t="s">
        <v>204</v>
      </c>
      <c r="H120" s="302">
        <v>6.5730339999999998E-2</v>
      </c>
      <c r="I120" s="302">
        <v>5.8361349999999999E-2</v>
      </c>
      <c r="J120" s="303">
        <v>0.26005339999999999</v>
      </c>
      <c r="K120" s="312"/>
      <c r="L120" s="305">
        <v>4.5447710000000002E-2</v>
      </c>
      <c r="M120" s="305">
        <v>6.7405060000000003E-2</v>
      </c>
      <c r="N120" s="306">
        <v>0.50015379999999998</v>
      </c>
      <c r="O120" s="311"/>
      <c r="P120" s="302">
        <v>4.07E-2</v>
      </c>
      <c r="Q120" s="302">
        <v>2.6200000000000001E-2</v>
      </c>
      <c r="R120" s="303">
        <v>0.12</v>
      </c>
      <c r="S120" s="312"/>
      <c r="T120" s="305">
        <v>-1.8E-3</v>
      </c>
      <c r="U120" s="305">
        <v>2.0999999999999999E-3</v>
      </c>
      <c r="V120" s="306">
        <v>0.40410000000000001</v>
      </c>
      <c r="W120" s="312"/>
      <c r="X120" s="302">
        <v>9.6000000000000002E-2</v>
      </c>
      <c r="Y120" s="302">
        <v>6.8000000000000005E-2</v>
      </c>
      <c r="Z120" s="303">
        <v>0.15859999999999999</v>
      </c>
      <c r="AB120" s="305">
        <v>-0.16520000000000001</v>
      </c>
      <c r="AC120" s="305">
        <v>0.21129999999999999</v>
      </c>
      <c r="AD120" s="306">
        <v>0.43409999999999999</v>
      </c>
      <c r="AF120" s="302">
        <v>4.8999999999999998E-3</v>
      </c>
      <c r="AG120" s="302">
        <v>0.12479999999999999</v>
      </c>
      <c r="AH120" s="303">
        <v>0.96850000000000003</v>
      </c>
      <c r="AI120" s="311"/>
      <c r="AJ120" s="305">
        <v>0.1434</v>
      </c>
      <c r="AK120" s="305">
        <v>0.3569</v>
      </c>
      <c r="AL120" s="306">
        <v>0.68789999999999996</v>
      </c>
      <c r="AM120" s="312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</row>
    <row r="121" spans="1:65" s="308" customFormat="1">
      <c r="A121" s="309" t="s">
        <v>91</v>
      </c>
      <c r="B121" s="308">
        <v>5</v>
      </c>
      <c r="C121" s="310">
        <v>114390121</v>
      </c>
      <c r="D121" s="600">
        <v>-0.26</v>
      </c>
      <c r="E121" s="600">
        <v>-0.19</v>
      </c>
      <c r="F121" s="600" t="s">
        <v>206</v>
      </c>
      <c r="G121" s="600" t="s">
        <v>204</v>
      </c>
      <c r="H121" s="302">
        <v>4.8665809999999997E-2</v>
      </c>
      <c r="I121" s="302">
        <v>4.0086579999999997E-2</v>
      </c>
      <c r="J121" s="303">
        <v>0.224741</v>
      </c>
      <c r="K121" s="312"/>
      <c r="L121" s="305">
        <v>6.3527550000000002E-2</v>
      </c>
      <c r="M121" s="305">
        <v>4.6162580000000002E-2</v>
      </c>
      <c r="N121" s="306">
        <v>0.16876910000000001</v>
      </c>
      <c r="O121" s="311"/>
      <c r="P121" s="302">
        <v>-4.07E-2</v>
      </c>
      <c r="Q121" s="302">
        <v>1.8599999999999998E-2</v>
      </c>
      <c r="R121" s="303">
        <v>2.9020000000000001E-2</v>
      </c>
      <c r="S121" s="312"/>
      <c r="T121" s="305">
        <v>-1.8E-3</v>
      </c>
      <c r="U121" s="305">
        <v>1.5E-3</v>
      </c>
      <c r="V121" s="306">
        <v>0.2122</v>
      </c>
      <c r="W121" s="312"/>
      <c r="X121" s="302">
        <v>-0.02</v>
      </c>
      <c r="Y121" s="302">
        <v>4.5999999999999999E-2</v>
      </c>
      <c r="Z121" s="303">
        <v>0.65600000000000003</v>
      </c>
      <c r="AB121" s="305">
        <v>-0.1285</v>
      </c>
      <c r="AC121" s="305">
        <v>0.14610000000000001</v>
      </c>
      <c r="AD121" s="306">
        <v>0.379</v>
      </c>
      <c r="AF121" s="302">
        <v>3.4799999999999998E-2</v>
      </c>
      <c r="AG121" s="302">
        <v>9.0200000000000002E-2</v>
      </c>
      <c r="AH121" s="303">
        <v>0.7</v>
      </c>
      <c r="AI121" s="311"/>
      <c r="AJ121" s="305">
        <v>0.37559999999999999</v>
      </c>
      <c r="AK121" s="305">
        <v>0.2661</v>
      </c>
      <c r="AL121" s="306">
        <v>0.158</v>
      </c>
      <c r="AM121" s="312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  <c r="BM121" s="135"/>
    </row>
    <row r="122" spans="1:65" s="308" customFormat="1">
      <c r="A122" s="309" t="s">
        <v>93</v>
      </c>
      <c r="B122" s="308">
        <v>5</v>
      </c>
      <c r="C122" s="310">
        <v>123136656</v>
      </c>
      <c r="D122" s="600">
        <v>0.27</v>
      </c>
      <c r="E122" s="600">
        <v>0.27</v>
      </c>
      <c r="F122" s="600" t="s">
        <v>206</v>
      </c>
      <c r="G122" s="600" t="s">
        <v>205</v>
      </c>
      <c r="H122" s="302">
        <v>5.5120910000000002E-2</v>
      </c>
      <c r="I122" s="302">
        <v>5.160998E-2</v>
      </c>
      <c r="J122" s="303">
        <v>0.28550779999999998</v>
      </c>
      <c r="K122" s="312"/>
      <c r="L122" s="305">
        <v>8.6642930000000007E-2</v>
      </c>
      <c r="M122" s="305">
        <v>6.0646440000000003E-2</v>
      </c>
      <c r="N122" s="306">
        <v>0.15310299999999999</v>
      </c>
      <c r="O122" s="311"/>
      <c r="P122" s="302">
        <v>-2.1999999999999999E-2</v>
      </c>
      <c r="Q122" s="302">
        <v>2.2700000000000001E-2</v>
      </c>
      <c r="R122" s="303">
        <v>0.33169999999999999</v>
      </c>
      <c r="S122" s="312"/>
      <c r="T122" s="305">
        <v>-1.1999999999999999E-3</v>
      </c>
      <c r="U122" s="305">
        <v>1.8E-3</v>
      </c>
      <c r="V122" s="306">
        <v>0.51959999999999995</v>
      </c>
      <c r="W122" s="312"/>
      <c r="X122" s="302">
        <v>8.9999999999999993E-3</v>
      </c>
      <c r="Y122" s="302">
        <v>5.8000000000000003E-2</v>
      </c>
      <c r="Z122" s="303">
        <v>0.88049999999999995</v>
      </c>
      <c r="AB122" s="305">
        <v>0.2213</v>
      </c>
      <c r="AC122" s="305">
        <v>0.18360000000000001</v>
      </c>
      <c r="AD122" s="306">
        <v>0.2281</v>
      </c>
      <c r="AF122" s="302">
        <v>9.5200000000000007E-2</v>
      </c>
      <c r="AG122" s="302">
        <v>0.15140000000000001</v>
      </c>
      <c r="AH122" s="303">
        <v>0.52959999999999996</v>
      </c>
      <c r="AI122" s="311"/>
      <c r="AJ122" s="305">
        <v>0.1351</v>
      </c>
      <c r="AK122" s="305">
        <v>0.43819999999999998</v>
      </c>
      <c r="AL122" s="306">
        <v>0.75790000000000002</v>
      </c>
      <c r="AM122" s="312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  <c r="BM122" s="135"/>
    </row>
    <row r="123" spans="1:65" s="308" customFormat="1">
      <c r="A123" s="309" t="s">
        <v>95</v>
      </c>
      <c r="B123" s="308">
        <v>6</v>
      </c>
      <c r="C123" s="310">
        <v>43352898</v>
      </c>
      <c r="D123" s="600">
        <v>-0.34</v>
      </c>
      <c r="E123" s="600">
        <v>-0.12</v>
      </c>
      <c r="F123" s="600" t="s">
        <v>206</v>
      </c>
      <c r="G123" s="600" t="s">
        <v>205</v>
      </c>
      <c r="H123" s="302">
        <v>-6.8328769999999997E-2</v>
      </c>
      <c r="I123" s="302">
        <v>3.8783060000000001E-2</v>
      </c>
      <c r="J123" s="303">
        <v>7.8099669999999996E-2</v>
      </c>
      <c r="K123" s="312"/>
      <c r="L123" s="305">
        <v>-8.2877409999999999E-2</v>
      </c>
      <c r="M123" s="305">
        <v>4.428224E-2</v>
      </c>
      <c r="N123" s="306">
        <v>6.1265819999999999E-2</v>
      </c>
      <c r="O123" s="311"/>
      <c r="P123" s="302">
        <v>-2.35E-2</v>
      </c>
      <c r="Q123" s="302">
        <v>1.7299999999999999E-2</v>
      </c>
      <c r="R123" s="303">
        <v>0.17430000000000001</v>
      </c>
      <c r="S123" s="312"/>
      <c r="T123" s="305">
        <v>-6.3E-3</v>
      </c>
      <c r="U123" s="305">
        <v>1.4E-3</v>
      </c>
      <c r="V123" s="306">
        <v>1.29E-5</v>
      </c>
      <c r="W123" s="312"/>
      <c r="X123" s="302">
        <v>2.3E-2</v>
      </c>
      <c r="Y123" s="302">
        <v>4.4999999999999998E-2</v>
      </c>
      <c r="Z123" s="303">
        <v>0.61329999999999996</v>
      </c>
      <c r="AB123" s="305">
        <v>0.12839999999999999</v>
      </c>
      <c r="AC123" s="305">
        <v>0.14299999999999999</v>
      </c>
      <c r="AD123" s="306">
        <v>0.36909999999999998</v>
      </c>
      <c r="AF123" s="302">
        <v>-6.5000000000000002E-2</v>
      </c>
      <c r="AG123" s="302">
        <v>8.7900000000000006E-2</v>
      </c>
      <c r="AH123" s="303">
        <v>0.45950000000000002</v>
      </c>
      <c r="AI123" s="311"/>
      <c r="AJ123" s="305">
        <v>1.43E-2</v>
      </c>
      <c r="AK123" s="305">
        <v>0.2611</v>
      </c>
      <c r="AL123" s="306">
        <v>0.95630000000000004</v>
      </c>
      <c r="AM123" s="312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  <c r="BM123" s="135"/>
    </row>
    <row r="124" spans="1:65" s="308" customFormat="1">
      <c r="A124" s="309" t="s">
        <v>97</v>
      </c>
      <c r="B124" s="308">
        <v>6</v>
      </c>
      <c r="C124" s="310">
        <v>127181089</v>
      </c>
      <c r="D124" s="600">
        <v>-0.48</v>
      </c>
      <c r="E124" s="600">
        <v>-0.27</v>
      </c>
      <c r="F124" s="600" t="s">
        <v>203</v>
      </c>
      <c r="G124" s="600" t="s">
        <v>204</v>
      </c>
      <c r="H124" s="302">
        <v>-0.10154150000000001</v>
      </c>
      <c r="I124" s="302">
        <v>3.9854420000000002E-2</v>
      </c>
      <c r="J124" s="303">
        <v>1.084014E-2</v>
      </c>
      <c r="K124" s="312"/>
      <c r="L124" s="305">
        <v>-7.8872899999999996E-2</v>
      </c>
      <c r="M124" s="305">
        <v>4.590325E-2</v>
      </c>
      <c r="N124" s="306">
        <v>8.5752460000000003E-2</v>
      </c>
      <c r="O124" s="311"/>
      <c r="P124" s="302">
        <v>-3.2399999999999998E-2</v>
      </c>
      <c r="Q124" s="302">
        <v>1.7899999999999999E-2</v>
      </c>
      <c r="R124" s="303">
        <v>7.0050000000000001E-2</v>
      </c>
      <c r="S124" s="312"/>
      <c r="T124" s="305">
        <v>-2.3999999999999998E-3</v>
      </c>
      <c r="U124" s="305">
        <v>1.5E-3</v>
      </c>
      <c r="V124" s="306">
        <v>0.1021</v>
      </c>
      <c r="W124" s="312"/>
      <c r="X124" s="302">
        <v>-7.1999999999999995E-2</v>
      </c>
      <c r="Y124" s="302">
        <v>4.4999999999999998E-2</v>
      </c>
      <c r="Z124" s="303">
        <v>0.10929999999999999</v>
      </c>
      <c r="AB124" s="305">
        <v>2.9700000000000001E-2</v>
      </c>
      <c r="AC124" s="305">
        <v>0.14449999999999999</v>
      </c>
      <c r="AD124" s="306">
        <v>0.83689999999999998</v>
      </c>
      <c r="AF124" s="302">
        <v>-0.14069999999999999</v>
      </c>
      <c r="AG124" s="302">
        <v>8.7099999999999997E-2</v>
      </c>
      <c r="AH124" s="303">
        <v>0.10630000000000001</v>
      </c>
      <c r="AI124" s="311"/>
      <c r="AJ124" s="305">
        <v>0.1245</v>
      </c>
      <c r="AK124" s="305">
        <v>0.25719999999999998</v>
      </c>
      <c r="AL124" s="306">
        <v>0.62849999999999995</v>
      </c>
      <c r="AM124" s="312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</row>
    <row r="125" spans="1:65" s="308" customFormat="1">
      <c r="A125" s="309" t="s">
        <v>99</v>
      </c>
      <c r="B125" s="308">
        <v>6</v>
      </c>
      <c r="C125" s="310">
        <v>150997440</v>
      </c>
      <c r="D125" s="600">
        <v>-0.56000000000000005</v>
      </c>
      <c r="E125" s="600">
        <v>-0.41</v>
      </c>
      <c r="F125" s="600" t="s">
        <v>203</v>
      </c>
      <c r="G125" s="600" t="s">
        <v>204</v>
      </c>
      <c r="H125" s="302">
        <v>-4.2982340000000001E-2</v>
      </c>
      <c r="I125" s="302">
        <v>7.6370869999999993E-2</v>
      </c>
      <c r="J125" s="303">
        <v>0.57356379999999996</v>
      </c>
      <c r="K125" s="312"/>
      <c r="L125" s="305">
        <v>-0.11348519999999999</v>
      </c>
      <c r="M125" s="305">
        <v>8.9562349999999999E-2</v>
      </c>
      <c r="N125" s="306">
        <v>0.2051164</v>
      </c>
      <c r="O125" s="311"/>
      <c r="P125" s="302">
        <v>-6.3899999999999998E-2</v>
      </c>
      <c r="Q125" s="302">
        <v>3.2399999999999998E-2</v>
      </c>
      <c r="R125" s="303">
        <v>4.8710000000000003E-2</v>
      </c>
      <c r="S125" s="312"/>
      <c r="T125" s="305">
        <v>-1.4E-3</v>
      </c>
      <c r="U125" s="305">
        <v>2.8999999999999998E-3</v>
      </c>
      <c r="V125" s="306">
        <v>0.63480000000000003</v>
      </c>
      <c r="W125" s="312"/>
      <c r="X125" s="302">
        <v>0.19500000000000001</v>
      </c>
      <c r="Y125" s="302">
        <v>8.4000000000000005E-2</v>
      </c>
      <c r="Z125" s="303">
        <v>2.061E-2</v>
      </c>
      <c r="AB125" s="305">
        <v>0.7026</v>
      </c>
      <c r="AC125" s="305">
        <v>0.27979999999999999</v>
      </c>
      <c r="AD125" s="306">
        <v>1.2030000000000001E-2</v>
      </c>
      <c r="AF125" s="302">
        <v>-0.1137</v>
      </c>
      <c r="AG125" s="302">
        <v>0.1295</v>
      </c>
      <c r="AH125" s="303">
        <v>0.38009999999999999</v>
      </c>
      <c r="AI125" s="311"/>
      <c r="AJ125" s="305">
        <v>0.59430000000000005</v>
      </c>
      <c r="AK125" s="305">
        <v>0.37259999999999999</v>
      </c>
      <c r="AL125" s="306">
        <v>0.11070000000000001</v>
      </c>
      <c r="AM125" s="312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</row>
    <row r="126" spans="1:65" s="308" customFormat="1">
      <c r="A126" s="309" t="s">
        <v>101</v>
      </c>
      <c r="B126" s="308">
        <v>7</v>
      </c>
      <c r="C126" s="310">
        <v>2512545</v>
      </c>
      <c r="D126" s="600">
        <v>-0.32</v>
      </c>
      <c r="E126" s="600">
        <v>-0.21</v>
      </c>
      <c r="F126" s="600" t="s">
        <v>206</v>
      </c>
      <c r="G126" s="600" t="s">
        <v>205</v>
      </c>
      <c r="H126" s="302">
        <v>-5.1097629999999998E-3</v>
      </c>
      <c r="I126" s="302">
        <v>4.1222990000000001E-2</v>
      </c>
      <c r="J126" s="303">
        <v>0.90135149999999997</v>
      </c>
      <c r="K126" s="312"/>
      <c r="L126" s="305">
        <v>-1.7388190000000001E-2</v>
      </c>
      <c r="M126" s="305">
        <v>4.8181330000000001E-2</v>
      </c>
      <c r="N126" s="306">
        <v>0.71818119999999996</v>
      </c>
      <c r="O126" s="311"/>
      <c r="P126" s="302">
        <v>-1.5E-3</v>
      </c>
      <c r="Q126" s="302">
        <v>1.8499999999999999E-2</v>
      </c>
      <c r="R126" s="303">
        <v>0.93589999999999995</v>
      </c>
      <c r="S126" s="312"/>
      <c r="T126" s="305">
        <v>-1E-4</v>
      </c>
      <c r="U126" s="305">
        <v>1.5E-3</v>
      </c>
      <c r="V126" s="306">
        <v>0.96779999999999999</v>
      </c>
      <c r="W126" s="312"/>
      <c r="X126" s="302">
        <v>-0.03</v>
      </c>
      <c r="Y126" s="302">
        <v>4.7E-2</v>
      </c>
      <c r="Z126" s="303">
        <v>0.51990000000000003</v>
      </c>
      <c r="AB126" s="305">
        <v>0.16769999999999999</v>
      </c>
      <c r="AC126" s="305">
        <v>0.14899999999999999</v>
      </c>
      <c r="AD126" s="306">
        <v>0.26029999999999998</v>
      </c>
      <c r="AF126" s="302">
        <v>0.2026</v>
      </c>
      <c r="AG126" s="302">
        <v>0.1033</v>
      </c>
      <c r="AH126" s="303">
        <v>4.99E-2</v>
      </c>
      <c r="AI126" s="311"/>
      <c r="AJ126" s="305">
        <v>0.1002</v>
      </c>
      <c r="AK126" s="305">
        <v>0.31240000000000001</v>
      </c>
      <c r="AL126" s="306">
        <v>0.74829999999999997</v>
      </c>
      <c r="AM126" s="312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</row>
    <row r="127" spans="1:65" s="308" customFormat="1">
      <c r="A127" s="309" t="s">
        <v>123</v>
      </c>
      <c r="B127" s="308">
        <v>7</v>
      </c>
      <c r="C127" s="310">
        <v>27245893</v>
      </c>
      <c r="D127" s="600">
        <v>-0.8</v>
      </c>
      <c r="E127" s="600">
        <v>-0.44</v>
      </c>
      <c r="F127" s="600" t="s">
        <v>203</v>
      </c>
      <c r="G127" s="600" t="s">
        <v>204</v>
      </c>
      <c r="H127" s="302">
        <v>-9.2719079999999995E-2</v>
      </c>
      <c r="I127" s="302">
        <v>7.7478190000000002E-2</v>
      </c>
      <c r="J127" s="303">
        <v>0.23141880000000001</v>
      </c>
      <c r="K127" s="312"/>
      <c r="L127" s="305">
        <v>-0.1559661</v>
      </c>
      <c r="M127" s="305">
        <v>9.0428179999999997E-2</v>
      </c>
      <c r="N127" s="306">
        <v>8.4572419999999995E-2</v>
      </c>
      <c r="O127" s="311"/>
      <c r="P127" s="302">
        <v>0</v>
      </c>
      <c r="Q127" s="302">
        <v>3.1199999999999999E-2</v>
      </c>
      <c r="R127" s="303">
        <v>0.999</v>
      </c>
      <c r="S127" s="312"/>
      <c r="T127" s="305">
        <v>-8.0000000000000004E-4</v>
      </c>
      <c r="U127" s="305">
        <v>2.8999999999999998E-3</v>
      </c>
      <c r="V127" s="306">
        <v>0.78290000000000004</v>
      </c>
      <c r="W127" s="312"/>
      <c r="X127" s="302">
        <v>-1.0999999999999999E-2</v>
      </c>
      <c r="Y127" s="302">
        <v>8.6999999999999994E-2</v>
      </c>
      <c r="Z127" s="303">
        <v>0.89690000000000003</v>
      </c>
      <c r="AB127" s="305">
        <v>0.8579</v>
      </c>
      <c r="AC127" s="305">
        <v>0.26719999999999999</v>
      </c>
      <c r="AD127" s="306">
        <v>1.322E-3</v>
      </c>
      <c r="AF127" s="302">
        <v>-8.8499999999999995E-2</v>
      </c>
      <c r="AG127" s="302">
        <v>0.1016</v>
      </c>
      <c r="AH127" s="303">
        <v>0.38379999999999997</v>
      </c>
      <c r="AI127" s="311"/>
      <c r="AJ127" s="305">
        <v>-0.1027</v>
      </c>
      <c r="AK127" s="305">
        <v>0.3125</v>
      </c>
      <c r="AL127" s="306">
        <v>0.74229999999999996</v>
      </c>
      <c r="AM127" s="312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</row>
    <row r="128" spans="1:65" s="308" customFormat="1">
      <c r="A128" s="309" t="s">
        <v>125</v>
      </c>
      <c r="B128" s="308">
        <v>7</v>
      </c>
      <c r="C128" s="310">
        <v>129663496</v>
      </c>
      <c r="D128" s="600">
        <v>-0.34</v>
      </c>
      <c r="E128" s="600">
        <v>-0.21</v>
      </c>
      <c r="F128" s="600" t="s">
        <v>203</v>
      </c>
      <c r="G128" s="600" t="s">
        <v>204</v>
      </c>
      <c r="H128" s="302">
        <v>-0.12637219999999999</v>
      </c>
      <c r="I128" s="302">
        <v>4.2832189999999999E-2</v>
      </c>
      <c r="J128" s="303">
        <v>3.173613E-3</v>
      </c>
      <c r="K128" s="312"/>
      <c r="L128" s="305">
        <v>-0.14293520000000001</v>
      </c>
      <c r="M128" s="305">
        <v>5.0032970000000003E-2</v>
      </c>
      <c r="N128" s="306">
        <v>4.279092E-3</v>
      </c>
      <c r="O128" s="311"/>
      <c r="P128" s="302">
        <v>-8.0000000000000002E-3</v>
      </c>
      <c r="Q128" s="302">
        <v>2.0299999999999999E-2</v>
      </c>
      <c r="R128" s="303">
        <v>0.69389999999999996</v>
      </c>
      <c r="S128" s="312"/>
      <c r="T128" s="305">
        <v>-2.9999999999999997E-4</v>
      </c>
      <c r="U128" s="305">
        <v>1.6000000000000001E-3</v>
      </c>
      <c r="V128" s="306">
        <v>0.84370000000000001</v>
      </c>
      <c r="W128" s="312"/>
      <c r="X128" s="302">
        <v>-4.2999999999999997E-2</v>
      </c>
      <c r="Y128" s="302">
        <v>4.9000000000000002E-2</v>
      </c>
      <c r="Z128" s="303">
        <v>0.38740000000000002</v>
      </c>
      <c r="AB128" s="305">
        <v>9.0499999999999997E-2</v>
      </c>
      <c r="AC128" s="305">
        <v>0.15529999999999999</v>
      </c>
      <c r="AD128" s="306">
        <v>0.55989999999999995</v>
      </c>
      <c r="AF128" s="302">
        <v>2.53E-2</v>
      </c>
      <c r="AG128" s="302">
        <v>0.30769999999999997</v>
      </c>
      <c r="AH128" s="303">
        <v>0.93459999999999999</v>
      </c>
      <c r="AI128" s="311"/>
      <c r="AJ128" s="305">
        <v>-0.76659999999999995</v>
      </c>
      <c r="AK128" s="305">
        <v>1.99</v>
      </c>
      <c r="AL128" s="306">
        <v>0.70009999999999994</v>
      </c>
      <c r="AM128" s="312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</row>
    <row r="129" spans="1:65" s="308" customFormat="1">
      <c r="A129" s="309" t="s">
        <v>127</v>
      </c>
      <c r="B129" s="308">
        <v>9</v>
      </c>
      <c r="C129" s="310">
        <v>123586737</v>
      </c>
      <c r="D129" s="600">
        <v>0.33</v>
      </c>
      <c r="E129" s="600">
        <v>0.12</v>
      </c>
      <c r="F129" s="600" t="s">
        <v>203</v>
      </c>
      <c r="G129" s="600" t="s">
        <v>205</v>
      </c>
      <c r="H129" s="302">
        <v>7.4588509999999997E-2</v>
      </c>
      <c r="I129" s="302">
        <v>3.8894989999999997E-2</v>
      </c>
      <c r="J129" s="303">
        <v>5.5150409999999997E-2</v>
      </c>
      <c r="K129" s="312"/>
      <c r="L129" s="305">
        <v>7.3420760000000002E-2</v>
      </c>
      <c r="M129" s="305">
        <v>4.4259119999999999E-2</v>
      </c>
      <c r="N129" s="306">
        <v>9.7139069999999994E-2</v>
      </c>
      <c r="O129" s="311"/>
      <c r="P129" s="302">
        <v>2.76E-2</v>
      </c>
      <c r="Q129" s="302">
        <v>1.7500000000000002E-2</v>
      </c>
      <c r="R129" s="303">
        <v>0.1148</v>
      </c>
      <c r="S129" s="312"/>
      <c r="T129" s="305">
        <v>-1E-3</v>
      </c>
      <c r="U129" s="305">
        <v>1.5E-3</v>
      </c>
      <c r="V129" s="306">
        <v>0.48159999999999997</v>
      </c>
      <c r="W129" s="312"/>
      <c r="X129" s="302">
        <v>5.8999999999999997E-2</v>
      </c>
      <c r="Y129" s="302">
        <v>4.4999999999999998E-2</v>
      </c>
      <c r="Z129" s="303">
        <v>0.1928</v>
      </c>
      <c r="AB129" s="305">
        <v>-0.46489999999999998</v>
      </c>
      <c r="AC129" s="305">
        <v>0.14410000000000001</v>
      </c>
      <c r="AD129" s="306">
        <v>1.258E-3</v>
      </c>
      <c r="AF129" s="302">
        <v>-0.15820000000000001</v>
      </c>
      <c r="AG129" s="302">
        <v>8.7300000000000003E-2</v>
      </c>
      <c r="AH129" s="303">
        <v>7.0000000000000007E-2</v>
      </c>
      <c r="AI129" s="311"/>
      <c r="AJ129" s="305">
        <v>8.2500000000000004E-2</v>
      </c>
      <c r="AK129" s="305">
        <v>0.26250000000000001</v>
      </c>
      <c r="AL129" s="306">
        <v>0.75339999999999996</v>
      </c>
      <c r="AM129" s="312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</row>
    <row r="130" spans="1:65" s="308" customFormat="1">
      <c r="A130" s="309" t="s">
        <v>129</v>
      </c>
      <c r="B130" s="308">
        <v>9</v>
      </c>
      <c r="C130" s="310">
        <v>136522274</v>
      </c>
      <c r="D130" s="600">
        <v>-0.56999999999999995</v>
      </c>
      <c r="E130" s="600">
        <v>-0.42</v>
      </c>
      <c r="F130" s="600" t="s">
        <v>203</v>
      </c>
      <c r="G130" s="600" t="s">
        <v>204</v>
      </c>
      <c r="H130" s="302">
        <v>-0.1330373</v>
      </c>
      <c r="I130" s="302">
        <v>0.1101694</v>
      </c>
      <c r="J130" s="303">
        <v>0.22721269999999999</v>
      </c>
      <c r="K130" s="312"/>
      <c r="L130" s="305">
        <v>-0.1539296</v>
      </c>
      <c r="M130" s="305">
        <v>0.1264507</v>
      </c>
      <c r="N130" s="306">
        <v>0.22348670000000001</v>
      </c>
      <c r="O130" s="311"/>
      <c r="P130" s="302">
        <v>-4.9000000000000002E-2</v>
      </c>
      <c r="Q130" s="302">
        <v>5.6399999999999999E-2</v>
      </c>
      <c r="R130" s="303">
        <v>0.3851</v>
      </c>
      <c r="S130" s="312"/>
      <c r="T130" s="305">
        <v>1.6000000000000001E-3</v>
      </c>
      <c r="U130" s="305">
        <v>3.3E-3</v>
      </c>
      <c r="V130" s="306">
        <v>0.62629999999999997</v>
      </c>
      <c r="W130" s="312"/>
      <c r="X130" s="302">
        <v>-1.7999999999999999E-2</v>
      </c>
      <c r="Y130" s="302">
        <v>0.122</v>
      </c>
      <c r="Z130" s="303">
        <v>0.88219999999999998</v>
      </c>
      <c r="AB130" s="305">
        <v>0.67069999999999996</v>
      </c>
      <c r="AC130" s="305">
        <v>0.38519999999999999</v>
      </c>
      <c r="AD130" s="306">
        <v>8.1640000000000004E-2</v>
      </c>
      <c r="AF130" s="302">
        <v>0.16650000000000001</v>
      </c>
      <c r="AG130" s="302">
        <v>1.0742</v>
      </c>
      <c r="AH130" s="303">
        <v>0.87680000000000002</v>
      </c>
      <c r="AI130" s="311"/>
      <c r="AJ130" s="305" t="s">
        <v>924</v>
      </c>
      <c r="AK130" s="305" t="s">
        <v>924</v>
      </c>
      <c r="AL130" s="306" t="s">
        <v>924</v>
      </c>
      <c r="AM130" s="312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</row>
    <row r="131" spans="1:65" s="308" customFormat="1">
      <c r="A131" s="309" t="s">
        <v>131</v>
      </c>
      <c r="B131" s="308">
        <v>10</v>
      </c>
      <c r="C131" s="310">
        <v>75410052</v>
      </c>
      <c r="D131" s="600">
        <v>-0.36</v>
      </c>
      <c r="E131" s="600">
        <v>-0.16</v>
      </c>
      <c r="F131" s="600" t="s">
        <v>206</v>
      </c>
      <c r="G131" s="600" t="s">
        <v>205</v>
      </c>
      <c r="H131" s="302">
        <v>-6.421019E-2</v>
      </c>
      <c r="I131" s="302">
        <v>4.2691769999999997E-2</v>
      </c>
      <c r="J131" s="303">
        <v>0.13257070000000001</v>
      </c>
      <c r="K131" s="312"/>
      <c r="L131" s="305">
        <v>-5.9384369999999999E-2</v>
      </c>
      <c r="M131" s="305">
        <v>5.0225810000000003E-2</v>
      </c>
      <c r="N131" s="306">
        <v>0.2370678</v>
      </c>
      <c r="O131" s="311"/>
      <c r="P131" s="302">
        <v>4.0800000000000003E-2</v>
      </c>
      <c r="Q131" s="302">
        <v>1.9199999999999998E-2</v>
      </c>
      <c r="R131" s="303">
        <v>3.3239999999999999E-2</v>
      </c>
      <c r="S131" s="312"/>
      <c r="T131" s="305">
        <v>2.0999999999999999E-3</v>
      </c>
      <c r="U131" s="305">
        <v>1.6000000000000001E-3</v>
      </c>
      <c r="V131" s="306">
        <v>0.18809999999999999</v>
      </c>
      <c r="W131" s="312"/>
      <c r="X131" s="302">
        <v>6.0000000000000001E-3</v>
      </c>
      <c r="Y131" s="302">
        <v>4.8000000000000001E-2</v>
      </c>
      <c r="Z131" s="303">
        <v>0.89870000000000005</v>
      </c>
      <c r="AB131" s="305">
        <v>0.1893</v>
      </c>
      <c r="AC131" s="305">
        <v>0.1517</v>
      </c>
      <c r="AD131" s="306">
        <v>0.21199999999999999</v>
      </c>
      <c r="AF131" s="302">
        <v>-5.33E-2</v>
      </c>
      <c r="AG131" s="302">
        <v>0.14480000000000001</v>
      </c>
      <c r="AH131" s="303">
        <v>0.71289999999999998</v>
      </c>
      <c r="AI131" s="311"/>
      <c r="AJ131" s="305">
        <v>0.40689999999999998</v>
      </c>
      <c r="AK131" s="305">
        <v>0.40079999999999999</v>
      </c>
      <c r="AL131" s="306">
        <v>0.31</v>
      </c>
      <c r="AM131" s="312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</row>
    <row r="132" spans="1:65" s="308" customFormat="1">
      <c r="A132" s="309" t="s">
        <v>133</v>
      </c>
      <c r="B132" s="308">
        <v>11</v>
      </c>
      <c r="C132" s="310">
        <v>47461783</v>
      </c>
      <c r="D132" s="600">
        <v>-0.27</v>
      </c>
      <c r="E132" s="600">
        <v>-0.2</v>
      </c>
      <c r="F132" s="600" t="s">
        <v>206</v>
      </c>
      <c r="G132" s="600" t="s">
        <v>205</v>
      </c>
      <c r="H132" s="302">
        <v>5.0679799999999997E-2</v>
      </c>
      <c r="I132" s="302">
        <v>4.1187269999999998E-2</v>
      </c>
      <c r="J132" s="303">
        <v>0.2185202</v>
      </c>
      <c r="K132" s="312"/>
      <c r="L132" s="305">
        <v>5.1626479999999997E-3</v>
      </c>
      <c r="M132" s="305">
        <v>4.7268940000000002E-2</v>
      </c>
      <c r="N132" s="306">
        <v>0.91302910000000004</v>
      </c>
      <c r="O132" s="311"/>
      <c r="P132" s="302">
        <v>1.9699999999999999E-2</v>
      </c>
      <c r="Q132" s="302">
        <v>1.8599999999999998E-2</v>
      </c>
      <c r="R132" s="303">
        <v>0.28989999999999999</v>
      </c>
      <c r="S132" s="312"/>
      <c r="T132" s="305">
        <v>-2.3E-3</v>
      </c>
      <c r="U132" s="305">
        <v>1.5E-3</v>
      </c>
      <c r="V132" s="306">
        <v>0.12379999999999999</v>
      </c>
      <c r="W132" s="312"/>
      <c r="X132" s="302">
        <v>-3.4000000000000002E-2</v>
      </c>
      <c r="Y132" s="302">
        <v>4.5999999999999999E-2</v>
      </c>
      <c r="Z132" s="303">
        <v>0.46200000000000002</v>
      </c>
      <c r="AB132" s="305">
        <v>0.47370000000000001</v>
      </c>
      <c r="AC132" s="305">
        <v>0.1464</v>
      </c>
      <c r="AD132" s="306">
        <v>1.2110000000000001E-3</v>
      </c>
      <c r="AF132" s="302">
        <v>8.0100000000000005E-2</v>
      </c>
      <c r="AG132" s="302">
        <v>8.7300000000000003E-2</v>
      </c>
      <c r="AH132" s="303">
        <v>0.35899999999999999</v>
      </c>
      <c r="AI132" s="311"/>
      <c r="AJ132" s="305">
        <v>0.18529999999999999</v>
      </c>
      <c r="AK132" s="305">
        <v>0.25800000000000001</v>
      </c>
      <c r="AL132" s="306">
        <v>0.4728</v>
      </c>
      <c r="AM132" s="312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</row>
    <row r="133" spans="1:65" s="308" customFormat="1">
      <c r="A133" s="309" t="s">
        <v>135</v>
      </c>
      <c r="B133" s="308">
        <v>11</v>
      </c>
      <c r="C133" s="310">
        <v>61278246</v>
      </c>
      <c r="D133" s="600">
        <v>0.34</v>
      </c>
      <c r="E133" s="600">
        <v>0.32</v>
      </c>
      <c r="F133" s="600" t="s">
        <v>203</v>
      </c>
      <c r="G133" s="600" t="s">
        <v>204</v>
      </c>
      <c r="H133" s="302">
        <v>7.2324369999999999E-2</v>
      </c>
      <c r="I133" s="302">
        <v>6.544701E-2</v>
      </c>
      <c r="J133" s="303">
        <v>0.26912370000000002</v>
      </c>
      <c r="K133" s="312"/>
      <c r="L133" s="305">
        <v>2.280575E-2</v>
      </c>
      <c r="M133" s="305">
        <v>7.4199119999999993E-2</v>
      </c>
      <c r="N133" s="306">
        <v>0.75857030000000003</v>
      </c>
      <c r="O133" s="311"/>
      <c r="P133" s="302">
        <v>2.5600000000000001E-2</v>
      </c>
      <c r="Q133" s="302">
        <v>2.7799999999999998E-2</v>
      </c>
      <c r="R133" s="303">
        <v>0.35570000000000002</v>
      </c>
      <c r="S133" s="312"/>
      <c r="T133" s="305">
        <v>5.0000000000000001E-4</v>
      </c>
      <c r="U133" s="305">
        <v>2.3999999999999998E-3</v>
      </c>
      <c r="V133" s="306">
        <v>0.84019999999999995</v>
      </c>
      <c r="W133" s="312"/>
      <c r="X133" s="302">
        <v>0.107</v>
      </c>
      <c r="Y133" s="302">
        <v>7.4999999999999997E-2</v>
      </c>
      <c r="Z133" s="303">
        <v>0.15090000000000001</v>
      </c>
      <c r="AB133" s="305">
        <v>-0.1792</v>
      </c>
      <c r="AC133" s="305">
        <v>0.23330000000000001</v>
      </c>
      <c r="AD133" s="306">
        <v>0.44240000000000002</v>
      </c>
      <c r="AF133" s="302">
        <v>0.1177</v>
      </c>
      <c r="AG133" s="302">
        <v>9.0399999999999994E-2</v>
      </c>
      <c r="AH133" s="303">
        <v>0.19259999999999999</v>
      </c>
      <c r="AI133" s="311"/>
      <c r="AJ133" s="305">
        <v>0.15229999999999999</v>
      </c>
      <c r="AK133" s="305">
        <v>0.26879999999999998</v>
      </c>
      <c r="AL133" s="306">
        <v>0.57110000000000005</v>
      </c>
      <c r="AM133" s="312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</row>
    <row r="134" spans="1:65" s="308" customFormat="1">
      <c r="A134" s="309" t="s">
        <v>256</v>
      </c>
      <c r="B134" s="308">
        <v>11</v>
      </c>
      <c r="C134" s="310">
        <v>65408937</v>
      </c>
      <c r="D134" s="600">
        <v>-0.49</v>
      </c>
      <c r="E134" s="600">
        <v>-0.18</v>
      </c>
      <c r="F134" s="600" t="s">
        <v>203</v>
      </c>
      <c r="G134" s="600" t="s">
        <v>204</v>
      </c>
      <c r="H134" s="302">
        <v>-0.105819</v>
      </c>
      <c r="I134" s="302">
        <v>5.96946E-2</v>
      </c>
      <c r="J134" s="303">
        <v>7.6282929999999999E-2</v>
      </c>
      <c r="K134" s="312"/>
      <c r="L134" s="305">
        <v>-0.1419821</v>
      </c>
      <c r="M134" s="305">
        <v>7.0056060000000003E-2</v>
      </c>
      <c r="N134" s="306">
        <v>4.2693809999999999E-2</v>
      </c>
      <c r="O134" s="311"/>
      <c r="P134" s="302">
        <v>-2.1299999999999999E-2</v>
      </c>
      <c r="Q134" s="302">
        <v>2.5700000000000001E-2</v>
      </c>
      <c r="R134" s="303">
        <v>0.40579999999999999</v>
      </c>
      <c r="S134" s="312"/>
      <c r="T134" s="305">
        <v>-1.6000000000000001E-3</v>
      </c>
      <c r="U134" s="305">
        <v>2.0999999999999999E-3</v>
      </c>
      <c r="V134" s="306">
        <v>0.43230000000000002</v>
      </c>
      <c r="W134" s="312"/>
      <c r="X134" s="302">
        <v>-0.17</v>
      </c>
      <c r="Y134" s="302">
        <v>6.6000000000000003E-2</v>
      </c>
      <c r="Z134" s="303">
        <v>1.014E-2</v>
      </c>
      <c r="AB134" s="305">
        <v>0.1167</v>
      </c>
      <c r="AC134" s="305">
        <v>0.20480000000000001</v>
      </c>
      <c r="AD134" s="306">
        <v>0.56869999999999998</v>
      </c>
      <c r="AF134" s="302">
        <v>-2.1000000000000001E-2</v>
      </c>
      <c r="AG134" s="302">
        <v>0.1134</v>
      </c>
      <c r="AH134" s="303">
        <v>0.85329999999999995</v>
      </c>
      <c r="AI134" s="311"/>
      <c r="AJ134" s="305">
        <v>-1.44E-2</v>
      </c>
      <c r="AK134" s="305">
        <v>0.33929999999999999</v>
      </c>
      <c r="AL134" s="306">
        <v>0.96609999999999996</v>
      </c>
      <c r="AM134" s="312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</row>
    <row r="135" spans="1:65" s="308" customFormat="1">
      <c r="A135" s="309" t="s">
        <v>258</v>
      </c>
      <c r="B135" s="308">
        <v>12</v>
      </c>
      <c r="C135" s="310">
        <v>20192972</v>
      </c>
      <c r="D135" s="600">
        <v>0.33</v>
      </c>
      <c r="E135" s="600">
        <v>0.32</v>
      </c>
      <c r="F135" s="600" t="s">
        <v>206</v>
      </c>
      <c r="G135" s="600" t="s">
        <v>205</v>
      </c>
      <c r="H135" s="302">
        <v>6.1586059999999998E-2</v>
      </c>
      <c r="I135" s="302">
        <v>4.5217809999999997E-2</v>
      </c>
      <c r="J135" s="303">
        <v>0.17320199999999999</v>
      </c>
      <c r="K135" s="312"/>
      <c r="L135" s="305">
        <v>0.1016084</v>
      </c>
      <c r="M135" s="305">
        <v>5.1864639999999997E-2</v>
      </c>
      <c r="N135" s="306">
        <v>5.0100159999999998E-2</v>
      </c>
      <c r="O135" s="311"/>
      <c r="P135" s="302">
        <v>-9.7000000000000003E-3</v>
      </c>
      <c r="Q135" s="302">
        <v>2.0299999999999999E-2</v>
      </c>
      <c r="R135" s="303">
        <v>0.63229999999999997</v>
      </c>
      <c r="S135" s="312"/>
      <c r="T135" s="305">
        <v>4.0000000000000002E-4</v>
      </c>
      <c r="U135" s="305">
        <v>1.6000000000000001E-3</v>
      </c>
      <c r="V135" s="306">
        <v>0.79120000000000001</v>
      </c>
      <c r="W135" s="312"/>
      <c r="X135" s="302">
        <v>1.4999999999999999E-2</v>
      </c>
      <c r="Y135" s="302">
        <v>5.0999999999999997E-2</v>
      </c>
      <c r="Z135" s="303">
        <v>0.76249999999999996</v>
      </c>
      <c r="AB135" s="305">
        <v>-0.19089999999999999</v>
      </c>
      <c r="AC135" s="305">
        <v>0.16159999999999999</v>
      </c>
      <c r="AD135" s="306">
        <v>0.2374</v>
      </c>
      <c r="AF135" s="302">
        <v>-5.5999999999999999E-3</v>
      </c>
      <c r="AG135" s="302">
        <v>8.9899999999999994E-2</v>
      </c>
      <c r="AH135" s="303">
        <v>0.95009999999999994</v>
      </c>
      <c r="AI135" s="311"/>
      <c r="AJ135" s="305">
        <v>-6.5199999999999994E-2</v>
      </c>
      <c r="AK135" s="305">
        <v>0.26679999999999998</v>
      </c>
      <c r="AL135" s="306">
        <v>0.80679999999999996</v>
      </c>
      <c r="AM135" s="312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</row>
    <row r="136" spans="1:65" s="308" customFormat="1">
      <c r="A136" s="309" t="s">
        <v>260</v>
      </c>
      <c r="B136" s="308">
        <v>18</v>
      </c>
      <c r="C136" s="310">
        <v>42141977</v>
      </c>
      <c r="D136" s="600">
        <v>0.39</v>
      </c>
      <c r="E136" s="600">
        <v>0.18</v>
      </c>
      <c r="F136" s="600" t="s">
        <v>206</v>
      </c>
      <c r="G136" s="600" t="s">
        <v>204</v>
      </c>
      <c r="H136" s="302">
        <v>7.3894609999999999E-2</v>
      </c>
      <c r="I136" s="302">
        <v>4.5120779999999999E-2</v>
      </c>
      <c r="J136" s="303">
        <v>0.1014828</v>
      </c>
      <c r="K136" s="312"/>
      <c r="L136" s="305">
        <v>0.1215237</v>
      </c>
      <c r="M136" s="305">
        <v>5.1595849999999999E-2</v>
      </c>
      <c r="N136" s="306">
        <v>1.8507800000000001E-2</v>
      </c>
      <c r="O136" s="311"/>
      <c r="P136" s="302">
        <v>-5.7000000000000002E-3</v>
      </c>
      <c r="Q136" s="302">
        <v>2.0799999999999999E-2</v>
      </c>
      <c r="R136" s="303">
        <v>0.78249999999999997</v>
      </c>
      <c r="S136" s="312"/>
      <c r="T136" s="305">
        <v>6.9999999999999999E-4</v>
      </c>
      <c r="U136" s="305">
        <v>1.6000000000000001E-3</v>
      </c>
      <c r="V136" s="306">
        <v>0.67149999999999999</v>
      </c>
      <c r="W136" s="312"/>
      <c r="X136" s="302">
        <v>2.4E-2</v>
      </c>
      <c r="Y136" s="302">
        <v>5.0999999999999997E-2</v>
      </c>
      <c r="Z136" s="303">
        <v>0.62919999999999998</v>
      </c>
      <c r="AB136" s="305">
        <v>-0.26860000000000001</v>
      </c>
      <c r="AC136" s="305">
        <v>0.16089999999999999</v>
      </c>
      <c r="AD136" s="306">
        <v>9.5130000000000006E-2</v>
      </c>
      <c r="AF136" s="302">
        <v>-0.16039999999999999</v>
      </c>
      <c r="AG136" s="302">
        <v>0.1512</v>
      </c>
      <c r="AH136" s="303">
        <v>0.28860000000000002</v>
      </c>
      <c r="AI136" s="311"/>
      <c r="AJ136" s="305">
        <v>0.51529999999999998</v>
      </c>
      <c r="AK136" s="305">
        <v>0.42199999999999999</v>
      </c>
      <c r="AL136" s="306">
        <v>0.22209999999999999</v>
      </c>
      <c r="AM136" s="312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</row>
    <row r="137" spans="1:65" s="308" customFormat="1">
      <c r="A137" s="309" t="s">
        <v>262</v>
      </c>
      <c r="B137" s="308">
        <v>19</v>
      </c>
      <c r="C137" s="310">
        <v>7252756</v>
      </c>
      <c r="D137" s="600">
        <v>-0.45</v>
      </c>
      <c r="E137" s="600">
        <v>-0.37</v>
      </c>
      <c r="F137" s="600" t="s">
        <v>203</v>
      </c>
      <c r="G137" s="600" t="s">
        <v>204</v>
      </c>
      <c r="H137" s="302">
        <v>-6.0129780000000004E-3</v>
      </c>
      <c r="I137" s="302">
        <v>6.3777420000000001E-2</v>
      </c>
      <c r="J137" s="303">
        <v>0.92488619999999999</v>
      </c>
      <c r="K137" s="312"/>
      <c r="L137" s="305">
        <v>-8.78924E-4</v>
      </c>
      <c r="M137" s="305">
        <v>7.5691320000000006E-2</v>
      </c>
      <c r="N137" s="306">
        <v>0.99073520000000004</v>
      </c>
      <c r="O137" s="311"/>
      <c r="P137" s="302">
        <v>-4.1300000000000003E-2</v>
      </c>
      <c r="Q137" s="302">
        <v>2.5399999999999999E-2</v>
      </c>
      <c r="R137" s="303">
        <v>0.1037</v>
      </c>
      <c r="S137" s="312"/>
      <c r="T137" s="305">
        <v>-6.0000000000000001E-3</v>
      </c>
      <c r="U137" s="305">
        <v>2.5999999999999999E-3</v>
      </c>
      <c r="V137" s="306">
        <v>2.112E-2</v>
      </c>
      <c r="W137" s="312"/>
      <c r="X137" s="302">
        <v>2.4E-2</v>
      </c>
      <c r="Y137" s="302">
        <v>7.0999999999999994E-2</v>
      </c>
      <c r="Z137" s="303">
        <v>0.73760000000000003</v>
      </c>
      <c r="AB137" s="305">
        <v>-0.02</v>
      </c>
      <c r="AC137" s="305">
        <v>0.24640000000000001</v>
      </c>
      <c r="AD137" s="306">
        <v>0.93540000000000001</v>
      </c>
      <c r="AF137" s="302">
        <v>0.17</v>
      </c>
      <c r="AG137" s="302">
        <v>0.31759999999999999</v>
      </c>
      <c r="AH137" s="303">
        <v>0.59260000000000002</v>
      </c>
      <c r="AI137" s="311"/>
      <c r="AJ137" s="305">
        <v>0.20899999999999999</v>
      </c>
      <c r="AK137" s="305">
        <v>0.92290000000000005</v>
      </c>
      <c r="AL137" s="306">
        <v>0.82079999999999997</v>
      </c>
      <c r="AM137" s="312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</row>
    <row r="138" spans="1:65" s="308" customFormat="1">
      <c r="A138" s="309" t="s">
        <v>264</v>
      </c>
      <c r="B138" s="308">
        <v>19</v>
      </c>
      <c r="C138" s="310">
        <v>11584818</v>
      </c>
      <c r="D138" s="600">
        <v>-0.57999999999999996</v>
      </c>
      <c r="E138" s="600">
        <v>-0.46</v>
      </c>
      <c r="F138" s="600" t="s">
        <v>203</v>
      </c>
      <c r="G138" s="600" t="s">
        <v>204</v>
      </c>
      <c r="H138" s="302">
        <v>5.7759110000000002E-2</v>
      </c>
      <c r="I138" s="302">
        <v>8.9364230000000003E-2</v>
      </c>
      <c r="J138" s="303">
        <v>0.5180633</v>
      </c>
      <c r="K138" s="312"/>
      <c r="L138" s="305">
        <v>0.11547060000000001</v>
      </c>
      <c r="M138" s="305">
        <v>9.7996479999999997E-2</v>
      </c>
      <c r="N138" s="306">
        <v>0.23867150000000001</v>
      </c>
      <c r="O138" s="311"/>
      <c r="P138" s="302">
        <v>-3.7900000000000003E-2</v>
      </c>
      <c r="Q138" s="302">
        <v>4.7199999999999999E-2</v>
      </c>
      <c r="R138" s="303">
        <v>0.42230000000000001</v>
      </c>
      <c r="S138" s="312"/>
      <c r="T138" s="305">
        <v>-4.4000000000000003E-3</v>
      </c>
      <c r="U138" s="305">
        <v>3.5000000000000001E-3</v>
      </c>
      <c r="V138" s="306">
        <v>0.21379999999999999</v>
      </c>
      <c r="W138" s="312"/>
      <c r="X138" s="302">
        <v>0.19500000000000001</v>
      </c>
      <c r="Y138" s="302">
        <v>9.9000000000000005E-2</v>
      </c>
      <c r="Z138" s="303">
        <v>4.861E-2</v>
      </c>
      <c r="AB138" s="305">
        <v>-2.2100000000000002E-2</v>
      </c>
      <c r="AC138" s="305">
        <v>0.34</v>
      </c>
      <c r="AD138" s="306">
        <v>0.94810000000000005</v>
      </c>
      <c r="AF138" s="302">
        <v>-0.13689999999999999</v>
      </c>
      <c r="AG138" s="302">
        <v>0.191</v>
      </c>
      <c r="AH138" s="303">
        <v>0.47339999999999999</v>
      </c>
      <c r="AI138" s="311"/>
      <c r="AJ138" s="305">
        <v>-0.68720000000000003</v>
      </c>
      <c r="AK138" s="305">
        <v>0.55700000000000005</v>
      </c>
      <c r="AL138" s="306">
        <v>0.21729999999999999</v>
      </c>
      <c r="AM138" s="312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</row>
    <row r="139" spans="1:65" s="308" customFormat="1">
      <c r="A139" s="309" t="s">
        <v>266</v>
      </c>
      <c r="B139" s="308">
        <v>21</v>
      </c>
      <c r="C139" s="310">
        <v>44760603</v>
      </c>
      <c r="D139" s="600">
        <v>0.5</v>
      </c>
      <c r="E139" s="600">
        <v>0.26</v>
      </c>
      <c r="F139" s="600" t="s">
        <v>206</v>
      </c>
      <c r="G139" s="600" t="s">
        <v>205</v>
      </c>
      <c r="H139" s="302">
        <v>5.2652600000000001E-2</v>
      </c>
      <c r="I139" s="302">
        <v>5.1662340000000001E-2</v>
      </c>
      <c r="J139" s="303">
        <v>0.30812329999999999</v>
      </c>
      <c r="K139" s="312"/>
      <c r="L139" s="305">
        <v>-6.7192759999999997E-3</v>
      </c>
      <c r="M139" s="305">
        <v>6.1128660000000001E-2</v>
      </c>
      <c r="N139" s="306">
        <v>0.91247270000000003</v>
      </c>
      <c r="O139" s="311"/>
      <c r="P139" s="302">
        <v>1.5699999999999999E-2</v>
      </c>
      <c r="Q139" s="302">
        <v>2.1600000000000001E-2</v>
      </c>
      <c r="R139" s="303">
        <v>0.46679999999999999</v>
      </c>
      <c r="S139" s="312"/>
      <c r="T139" s="305">
        <v>-1E-4</v>
      </c>
      <c r="U139" s="305">
        <v>1.9E-3</v>
      </c>
      <c r="V139" s="306">
        <v>0.97570000000000001</v>
      </c>
      <c r="W139" s="312"/>
      <c r="X139" s="302">
        <v>-1E-3</v>
      </c>
      <c r="Y139" s="302">
        <v>5.7000000000000002E-2</v>
      </c>
      <c r="Z139" s="303">
        <v>0.99</v>
      </c>
      <c r="AB139" s="305">
        <v>0.20399999999999999</v>
      </c>
      <c r="AC139" s="305">
        <v>0.19350000000000001</v>
      </c>
      <c r="AD139" s="306">
        <v>0.29199999999999998</v>
      </c>
      <c r="AF139" s="302">
        <v>0.27110000000000001</v>
      </c>
      <c r="AG139" s="302">
        <v>0.13950000000000001</v>
      </c>
      <c r="AH139" s="303">
        <v>5.1999999999999998E-2</v>
      </c>
      <c r="AI139" s="311"/>
      <c r="AJ139" s="305">
        <v>-0.24679999999999999</v>
      </c>
      <c r="AK139" s="305">
        <v>0.39279999999999998</v>
      </c>
      <c r="AL139" s="306">
        <v>0.52990000000000004</v>
      </c>
      <c r="AM139" s="312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</row>
  </sheetData>
  <mergeCells count="18">
    <mergeCell ref="H2:J2"/>
    <mergeCell ref="L2:N2"/>
    <mergeCell ref="P2:R2"/>
    <mergeCell ref="T2:V2"/>
    <mergeCell ref="X2:Z2"/>
    <mergeCell ref="AF2:AH2"/>
    <mergeCell ref="AJ2:AL2"/>
    <mergeCell ref="AN2:AP2"/>
    <mergeCell ref="AR2:AT2"/>
    <mergeCell ref="AB2:AD2"/>
    <mergeCell ref="AB72:AD72"/>
    <mergeCell ref="AF72:AH72"/>
    <mergeCell ref="AJ72:AL72"/>
    <mergeCell ref="H72:J72"/>
    <mergeCell ref="L72:N72"/>
    <mergeCell ref="P72:R72"/>
    <mergeCell ref="T72:V72"/>
    <mergeCell ref="X72:Z72"/>
  </mergeCells>
  <phoneticPr fontId="43" type="noConversion"/>
  <conditionalFormatting sqref="AN2:AP2 AR2:AT2 AX71 BJ71 AJ2:AL2 BR71:BS71 AF2:AH2 AB2:AD2 X2:Z2 BV71:BW71 BZ71 H2:R2 BB71:BC71 BF71 BN71:BO71 BN140:BO65536 BF140:BF65536 BB140:BC65536 R140:S65536 BZ140:BZ65536 BV140:BW65536 J140:K65536 Z140:Z65536 AD140:AD65536 AH140:AH65536 BR140:BS65536 BJ140:BJ65536 AX140:AX65536 AT140:AT65536 AP140:AP65536 J3:K71 N3:O71 S2:S71 R3:R71 V3:V71 Z3:Z71 AD3:AD71 AH3:AH71 AL3:AL71 AP3:AP71 AT3:AT71 J73:J139 V73:V65536 AI73:AI139 AL73:AL65536 N73:O65536 R73:R139">
    <cfRule type="cellIs" dxfId="1" priority="2" stopIfTrue="1" operator="lessThan">
      <formula>0.05</formula>
    </cfRule>
  </conditionalFormatting>
  <conditionalFormatting sqref="H72:J72 T72:V72 AD73 X72:AD72 L72:R72 Z73:AA73 AH73 AE72:AE73 AF72:AL72">
    <cfRule type="cellIs" dxfId="0" priority="1" stopIfTrue="1" operator="lessThan">
      <formula>0.05</formula>
    </cfRule>
  </conditionalFormatting>
  <pageMargins left="0.75000000000000011" right="0.75000000000000011" top="1" bottom="1" header="0.5" footer="0.5"/>
  <pageSetup paperSize="9" scale="27" fitToHeight="1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workbookViewId="0"/>
  </sheetViews>
  <sheetFormatPr defaultColWidth="10.875" defaultRowHeight="15.75"/>
  <cols>
    <col min="1" max="7" width="10.875" style="448"/>
    <col min="8" max="21" width="10.875" style="206"/>
    <col min="22" max="16384" width="10.875" style="448"/>
  </cols>
  <sheetData>
    <row r="1" spans="1:21" ht="21">
      <c r="A1" s="380" t="s">
        <v>2688</v>
      </c>
      <c r="B1" s="350"/>
      <c r="C1" s="662"/>
      <c r="D1" s="663"/>
      <c r="E1" s="663"/>
      <c r="F1" s="664"/>
      <c r="G1" s="665"/>
      <c r="H1" s="670"/>
      <c r="I1" s="671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</row>
    <row r="2" spans="1:21" s="666" customFormat="1">
      <c r="A2" s="667" t="s">
        <v>2642</v>
      </c>
      <c r="B2" s="667" t="s">
        <v>2643</v>
      </c>
      <c r="C2" s="667" t="s">
        <v>2644</v>
      </c>
      <c r="D2" s="667" t="s">
        <v>2645</v>
      </c>
      <c r="E2" s="667" t="s">
        <v>2646</v>
      </c>
      <c r="F2" s="667" t="s">
        <v>2647</v>
      </c>
      <c r="G2" s="667" t="s">
        <v>2648</v>
      </c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</row>
    <row r="3" spans="1:21" s="673" customFormat="1">
      <c r="A3" s="674" t="s">
        <v>2649</v>
      </c>
      <c r="B3" s="675">
        <v>168252</v>
      </c>
      <c r="C3" s="682">
        <v>61</v>
      </c>
      <c r="D3" s="683">
        <v>-2.8E-3</v>
      </c>
      <c r="E3" s="684">
        <v>2.1100000000000001E-2</v>
      </c>
      <c r="F3" s="683">
        <v>-4.1000000000000003E-3</v>
      </c>
      <c r="G3" s="684">
        <v>3.9399999999999998E-2</v>
      </c>
    </row>
    <row r="4" spans="1:21" s="666" customFormat="1">
      <c r="A4" s="668" t="s">
        <v>2650</v>
      </c>
      <c r="B4" s="669">
        <v>182133</v>
      </c>
      <c r="C4" s="685">
        <v>54</v>
      </c>
      <c r="D4" s="686">
        <v>5.9999999999999995E-4</v>
      </c>
      <c r="E4" s="687">
        <v>0.60699999999999998</v>
      </c>
      <c r="F4" s="686">
        <v>2.9999999999999997E-4</v>
      </c>
      <c r="G4" s="687">
        <v>0.873</v>
      </c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</row>
    <row r="5" spans="1:21" s="673" customFormat="1">
      <c r="A5" s="674" t="s">
        <v>2651</v>
      </c>
      <c r="B5" s="675">
        <v>182166</v>
      </c>
      <c r="C5" s="682">
        <v>61</v>
      </c>
      <c r="D5" s="683">
        <v>-2.7000000000000001E-3</v>
      </c>
      <c r="E5" s="684">
        <v>2.0899999999999998E-2</v>
      </c>
      <c r="F5" s="683">
        <v>-3.8999999999999998E-3</v>
      </c>
      <c r="G5" s="684">
        <v>4.5100000000000001E-2</v>
      </c>
    </row>
    <row r="6" spans="1:21" s="666" customFormat="1">
      <c r="A6" s="668" t="s">
        <v>2652</v>
      </c>
      <c r="B6" s="669">
        <v>313837</v>
      </c>
      <c r="C6" s="685">
        <v>57</v>
      </c>
      <c r="D6" s="686">
        <v>-4.4999999999999997E-3</v>
      </c>
      <c r="E6" s="687">
        <v>1.4100000000000001E-5</v>
      </c>
      <c r="F6" s="686">
        <v>-7.7999999999999996E-3</v>
      </c>
      <c r="G6" s="687">
        <v>8.9600000000000006E-6</v>
      </c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</row>
    <row r="7" spans="1:21" s="673" customFormat="1">
      <c r="A7" s="674" t="s">
        <v>2653</v>
      </c>
      <c r="B7" s="675">
        <v>79808</v>
      </c>
      <c r="C7" s="682">
        <v>65</v>
      </c>
      <c r="D7" s="683">
        <v>1.0085</v>
      </c>
      <c r="E7" s="684">
        <v>2.2800000000000001E-2</v>
      </c>
      <c r="F7" s="683">
        <v>1.0134000000000001</v>
      </c>
      <c r="G7" s="684">
        <v>3.2500000000000001E-2</v>
      </c>
    </row>
    <row r="8" spans="1:21" s="666" customFormat="1">
      <c r="A8" s="668" t="s">
        <v>2654</v>
      </c>
      <c r="B8" s="669">
        <v>246096</v>
      </c>
      <c r="C8" s="685">
        <v>42</v>
      </c>
      <c r="D8" s="686">
        <v>-2.5999999999999999E-3</v>
      </c>
      <c r="E8" s="687">
        <v>2.18E-2</v>
      </c>
      <c r="F8" s="686">
        <v>2E-3</v>
      </c>
      <c r="G8" s="687">
        <v>0.308</v>
      </c>
      <c r="H8" s="673"/>
      <c r="I8" s="673"/>
      <c r="J8" s="673"/>
      <c r="K8" s="673"/>
      <c r="L8" s="673"/>
      <c r="M8" s="673"/>
      <c r="N8" s="673"/>
      <c r="O8" s="673"/>
      <c r="P8" s="673"/>
      <c r="Q8" s="673"/>
      <c r="R8" s="673"/>
      <c r="S8" s="673"/>
      <c r="T8" s="673"/>
      <c r="U8" s="673"/>
    </row>
    <row r="9" spans="1:21" s="206" customFormat="1"/>
    <row r="10" spans="1:21" s="206" customFormat="1"/>
    <row r="11" spans="1:21" s="206" customFormat="1"/>
    <row r="12" spans="1:21" s="206" customFormat="1"/>
    <row r="13" spans="1:21" s="206" customFormat="1"/>
    <row r="14" spans="1:21" s="206" customFormat="1"/>
    <row r="15" spans="1:21" s="206" customFormat="1"/>
    <row r="16" spans="1:21" s="206" customFormat="1"/>
    <row r="17" s="206" customFormat="1"/>
    <row r="18" s="206" customFormat="1"/>
    <row r="19" s="206" customFormat="1"/>
    <row r="20" s="206" customFormat="1"/>
    <row r="21" s="206" customFormat="1"/>
    <row r="22" s="206" customFormat="1"/>
    <row r="23" s="206" customFormat="1"/>
    <row r="24" s="206" customFormat="1"/>
    <row r="25" s="206" customFormat="1"/>
    <row r="26" s="206" customFormat="1"/>
    <row r="27" s="206" customFormat="1"/>
    <row r="28" s="206" customFormat="1"/>
    <row r="29" s="206" customFormat="1"/>
    <row r="30" s="206" customFormat="1"/>
    <row r="31" s="206" customFormat="1"/>
    <row r="32" s="206" customFormat="1"/>
    <row r="33" s="206" customFormat="1"/>
    <row r="34" s="206" customFormat="1"/>
    <row r="35" s="206" customFormat="1"/>
    <row r="36" s="206" customFormat="1"/>
    <row r="37" s="206" customFormat="1"/>
    <row r="38" s="206" customFormat="1"/>
    <row r="39" s="206" customFormat="1"/>
    <row r="40" s="206" customFormat="1"/>
    <row r="41" s="206" customFormat="1"/>
    <row r="42" s="206" customFormat="1"/>
    <row r="43" s="206" customFormat="1"/>
    <row r="44" s="206" customFormat="1"/>
    <row r="45" s="206" customFormat="1"/>
    <row r="46" s="206" customFormat="1"/>
    <row r="47" s="206" customFormat="1"/>
    <row r="48" s="206" customFormat="1"/>
    <row r="49" s="206" customFormat="1"/>
    <row r="50" s="206" customFormat="1"/>
    <row r="51" s="206" customFormat="1"/>
    <row r="52" s="206" customFormat="1"/>
    <row r="53" s="206" customFormat="1"/>
    <row r="54" s="206" customFormat="1"/>
    <row r="55" s="206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/>
  </sheetViews>
  <sheetFormatPr defaultColWidth="8.875" defaultRowHeight="15.75"/>
  <cols>
    <col min="1" max="1" width="17.625" style="152" customWidth="1"/>
    <col min="2" max="2" width="10.875" style="123" bestFit="1" customWidth="1"/>
    <col min="3" max="3" width="4.125" style="272" bestFit="1" customWidth="1"/>
    <col min="4" max="4" width="14.125" style="569" bestFit="1" customWidth="1"/>
    <col min="5" max="5" width="15.625" style="569" bestFit="1" customWidth="1"/>
    <col min="6" max="6" width="14.625" style="352" customWidth="1"/>
    <col min="7" max="7" width="30.875" style="214" bestFit="1" customWidth="1"/>
    <col min="8" max="8" width="16.875" style="281" bestFit="1" customWidth="1"/>
    <col min="9" max="9" width="7.125" style="201" bestFit="1" customWidth="1"/>
    <col min="10" max="10" width="6.5" style="123" bestFit="1" customWidth="1"/>
    <col min="11" max="11" width="7.125" style="123" bestFit="1" customWidth="1"/>
    <col min="12" max="12" width="7.875" style="123" bestFit="1" customWidth="1"/>
    <col min="13" max="13" width="6.5" style="123" bestFit="1" customWidth="1"/>
    <col min="14" max="14" width="8.875" style="123" bestFit="1" customWidth="1"/>
    <col min="15" max="15" width="6.625" style="123" bestFit="1" customWidth="1"/>
    <col min="16" max="16" width="5.5" style="123" bestFit="1" customWidth="1"/>
    <col min="17" max="17" width="7.625" style="123" bestFit="1" customWidth="1"/>
    <col min="18" max="18" width="7" style="123" bestFit="1" customWidth="1"/>
    <col min="19" max="19" width="7.875" style="123" bestFit="1" customWidth="1"/>
    <col min="20" max="20" width="8" style="123" bestFit="1" customWidth="1"/>
    <col min="21" max="21" width="7.125" style="123" bestFit="1" customWidth="1"/>
    <col min="22" max="16384" width="8.875" style="123"/>
  </cols>
  <sheetData>
    <row r="1" spans="1:21" ht="21">
      <c r="A1" s="380" t="s">
        <v>2689</v>
      </c>
    </row>
    <row r="2" spans="1:21">
      <c r="A2" s="147" t="s">
        <v>766</v>
      </c>
      <c r="B2" s="147" t="s">
        <v>2464</v>
      </c>
      <c r="C2" s="228" t="s">
        <v>768</v>
      </c>
      <c r="D2" s="578" t="s">
        <v>2496</v>
      </c>
      <c r="E2" s="578" t="s">
        <v>2497</v>
      </c>
      <c r="F2" s="835" t="s">
        <v>2466</v>
      </c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</row>
    <row r="3" spans="1:21">
      <c r="A3" s="631" t="s">
        <v>29</v>
      </c>
      <c r="B3" s="123" t="s">
        <v>30</v>
      </c>
      <c r="C3" s="272">
        <v>1</v>
      </c>
      <c r="D3" s="569">
        <v>42364876</v>
      </c>
      <c r="E3" s="569">
        <v>42551251</v>
      </c>
      <c r="F3" s="636" t="s">
        <v>29</v>
      </c>
      <c r="G3" s="617" t="s">
        <v>29</v>
      </c>
      <c r="H3" s="637"/>
      <c r="I3" s="638"/>
    </row>
    <row r="4" spans="1:21">
      <c r="A4" s="632" t="s">
        <v>35</v>
      </c>
      <c r="B4" s="192" t="s">
        <v>36</v>
      </c>
      <c r="C4" s="736">
        <v>2</v>
      </c>
      <c r="D4" s="737">
        <v>55680495</v>
      </c>
      <c r="E4" s="737">
        <v>55956222</v>
      </c>
      <c r="F4" s="738" t="s">
        <v>858</v>
      </c>
      <c r="G4" s="618" t="s">
        <v>1227</v>
      </c>
      <c r="H4" s="739" t="s">
        <v>858</v>
      </c>
      <c r="I4" s="740" t="s">
        <v>35</v>
      </c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1:21">
      <c r="A5" s="631" t="s">
        <v>39</v>
      </c>
      <c r="B5" s="123" t="s">
        <v>40</v>
      </c>
      <c r="C5" s="272">
        <v>3</v>
      </c>
      <c r="D5" s="569">
        <v>14928076</v>
      </c>
      <c r="E5" s="569">
        <v>14959735</v>
      </c>
      <c r="F5" s="636" t="s">
        <v>39</v>
      </c>
      <c r="G5" s="617" t="s">
        <v>39</v>
      </c>
      <c r="H5" s="637" t="s">
        <v>2467</v>
      </c>
      <c r="I5" s="638"/>
    </row>
    <row r="6" spans="1:21">
      <c r="A6" s="632" t="s">
        <v>41</v>
      </c>
      <c r="B6" s="192" t="s">
        <v>42</v>
      </c>
      <c r="C6" s="736">
        <v>3</v>
      </c>
      <c r="D6" s="737"/>
      <c r="E6" s="737"/>
      <c r="F6" s="741"/>
      <c r="G6" s="412" t="s">
        <v>2468</v>
      </c>
      <c r="H6" s="742"/>
      <c r="I6" s="191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</row>
    <row r="7" spans="1:21">
      <c r="A7" s="631" t="s">
        <v>43</v>
      </c>
      <c r="B7" s="123" t="s">
        <v>87</v>
      </c>
      <c r="C7" s="272">
        <v>4</v>
      </c>
      <c r="D7" s="569">
        <v>38383632</v>
      </c>
      <c r="E7" s="569">
        <v>38416415</v>
      </c>
      <c r="F7" s="636" t="s">
        <v>2469</v>
      </c>
      <c r="G7" s="617" t="s">
        <v>2470</v>
      </c>
      <c r="H7" s="637"/>
      <c r="I7" s="638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</row>
    <row r="8" spans="1:21">
      <c r="A8" s="632" t="s">
        <v>90</v>
      </c>
      <c r="B8" s="192" t="s">
        <v>91</v>
      </c>
      <c r="C8" s="736">
        <v>5</v>
      </c>
      <c r="D8" s="737">
        <v>114133675</v>
      </c>
      <c r="E8" s="737">
        <v>114451108</v>
      </c>
      <c r="F8" s="738" t="s">
        <v>90</v>
      </c>
      <c r="G8" s="618"/>
      <c r="H8" s="739"/>
      <c r="I8" s="740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25"/>
    </row>
    <row r="9" spans="1:21">
      <c r="A9" s="631" t="s">
        <v>92</v>
      </c>
      <c r="B9" s="123" t="s">
        <v>93</v>
      </c>
      <c r="C9" s="272">
        <v>5</v>
      </c>
      <c r="D9" s="569">
        <v>122941703</v>
      </c>
      <c r="E9" s="569">
        <v>123151675</v>
      </c>
      <c r="F9" s="636" t="s">
        <v>92</v>
      </c>
      <c r="G9" s="617" t="s">
        <v>92</v>
      </c>
      <c r="H9" s="637"/>
      <c r="I9" s="638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</row>
    <row r="10" spans="1:21">
      <c r="A10" s="632" t="s">
        <v>100</v>
      </c>
      <c r="B10" s="192" t="s">
        <v>101</v>
      </c>
      <c r="C10" s="736">
        <v>7</v>
      </c>
      <c r="D10" s="737">
        <v>2485932</v>
      </c>
      <c r="E10" s="737">
        <v>2528059</v>
      </c>
      <c r="F10" s="738" t="s">
        <v>870</v>
      </c>
      <c r="G10" s="618"/>
      <c r="H10" s="739"/>
      <c r="I10" s="740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25"/>
    </row>
    <row r="11" spans="1:21">
      <c r="A11" s="631" t="s">
        <v>124</v>
      </c>
      <c r="B11" s="123" t="s">
        <v>125</v>
      </c>
      <c r="C11" s="272">
        <v>7</v>
      </c>
      <c r="D11" s="569">
        <v>129663495</v>
      </c>
      <c r="E11" s="569">
        <v>129664256</v>
      </c>
      <c r="F11" s="636" t="s">
        <v>124</v>
      </c>
      <c r="G11" s="617" t="s">
        <v>124</v>
      </c>
      <c r="H11" s="637" t="s">
        <v>2471</v>
      </c>
      <c r="I11" s="638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</row>
    <row r="12" spans="1:21">
      <c r="A12" s="632" t="s">
        <v>126</v>
      </c>
      <c r="B12" s="192" t="s">
        <v>127</v>
      </c>
      <c r="C12" s="736">
        <v>9</v>
      </c>
      <c r="D12" s="737">
        <v>123497644</v>
      </c>
      <c r="E12" s="737">
        <v>123633947</v>
      </c>
      <c r="F12" s="738" t="s">
        <v>126</v>
      </c>
      <c r="G12" s="618" t="s">
        <v>2472</v>
      </c>
      <c r="H12" s="739" t="s">
        <v>1236</v>
      </c>
      <c r="I12" s="740" t="s">
        <v>126</v>
      </c>
      <c r="J12" s="625" t="s">
        <v>1238</v>
      </c>
      <c r="K12" s="625" t="s">
        <v>2364</v>
      </c>
      <c r="L12" s="625"/>
      <c r="M12" s="625"/>
      <c r="N12" s="625"/>
      <c r="O12" s="625"/>
      <c r="P12" s="625"/>
      <c r="Q12" s="625"/>
      <c r="R12" s="625"/>
      <c r="S12" s="625"/>
      <c r="T12" s="625"/>
      <c r="U12" s="625"/>
    </row>
    <row r="13" spans="1:21">
      <c r="A13" s="631" t="s">
        <v>128</v>
      </c>
      <c r="B13" s="123" t="s">
        <v>129</v>
      </c>
      <c r="C13" s="272">
        <v>9</v>
      </c>
      <c r="D13" s="569">
        <v>136522273</v>
      </c>
      <c r="E13" s="569">
        <v>136522425</v>
      </c>
      <c r="F13" s="636" t="s">
        <v>2473</v>
      </c>
      <c r="G13" s="617" t="s">
        <v>2474</v>
      </c>
      <c r="H13" s="637" t="s">
        <v>128</v>
      </c>
      <c r="I13" s="638" t="s">
        <v>2475</v>
      </c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</row>
    <row r="14" spans="1:21">
      <c r="A14" s="632" t="s">
        <v>880</v>
      </c>
      <c r="B14" s="192" t="s">
        <v>133</v>
      </c>
      <c r="C14" s="736">
        <v>11</v>
      </c>
      <c r="D14" s="737"/>
      <c r="E14" s="737"/>
      <c r="F14" s="738" t="s">
        <v>2476</v>
      </c>
      <c r="G14" s="618" t="s">
        <v>2477</v>
      </c>
      <c r="H14" s="739" t="s">
        <v>880</v>
      </c>
      <c r="I14" s="740" t="s">
        <v>2478</v>
      </c>
      <c r="J14" s="625" t="s">
        <v>2479</v>
      </c>
      <c r="K14" s="625" t="s">
        <v>2480</v>
      </c>
      <c r="L14" s="625" t="s">
        <v>2481</v>
      </c>
      <c r="M14" s="625" t="s">
        <v>2482</v>
      </c>
      <c r="N14" s="625" t="s">
        <v>2483</v>
      </c>
      <c r="O14" s="625" t="s">
        <v>2484</v>
      </c>
      <c r="P14" s="625" t="s">
        <v>2485</v>
      </c>
      <c r="Q14" s="625" t="s">
        <v>2486</v>
      </c>
      <c r="R14" s="625" t="s">
        <v>2487</v>
      </c>
      <c r="S14" s="625" t="s">
        <v>2488</v>
      </c>
      <c r="T14" s="625" t="s">
        <v>2489</v>
      </c>
      <c r="U14" s="625" t="s">
        <v>2490</v>
      </c>
    </row>
    <row r="15" spans="1:21">
      <c r="A15" s="631" t="s">
        <v>134</v>
      </c>
      <c r="B15" s="123" t="s">
        <v>135</v>
      </c>
      <c r="C15" s="272">
        <v>11</v>
      </c>
      <c r="D15" s="569">
        <v>61259750</v>
      </c>
      <c r="E15" s="569">
        <v>61282503</v>
      </c>
      <c r="F15" s="636" t="s">
        <v>134</v>
      </c>
      <c r="G15" s="617" t="s">
        <v>134</v>
      </c>
      <c r="H15" s="637"/>
      <c r="I15" s="638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</row>
    <row r="16" spans="1:21">
      <c r="A16" s="632" t="s">
        <v>259</v>
      </c>
      <c r="B16" s="192" t="s">
        <v>260</v>
      </c>
      <c r="C16" s="736">
        <v>18</v>
      </c>
      <c r="D16" s="737">
        <v>42024506</v>
      </c>
      <c r="E16" s="737">
        <v>42220366</v>
      </c>
      <c r="F16" s="738" t="s">
        <v>259</v>
      </c>
      <c r="G16" s="618"/>
      <c r="H16" s="739"/>
      <c r="I16" s="740"/>
      <c r="J16" s="625"/>
      <c r="K16" s="625"/>
      <c r="L16" s="625"/>
      <c r="M16" s="625"/>
      <c r="N16" s="625"/>
      <c r="O16" s="625"/>
      <c r="P16" s="625"/>
      <c r="Q16" s="625"/>
      <c r="R16" s="625"/>
      <c r="S16" s="625"/>
      <c r="T16" s="625"/>
      <c r="U16" s="625"/>
    </row>
    <row r="17" spans="1:21">
      <c r="A17" s="631" t="s">
        <v>261</v>
      </c>
      <c r="B17" s="123" t="s">
        <v>262</v>
      </c>
      <c r="C17" s="272">
        <v>19</v>
      </c>
      <c r="D17" s="569">
        <v>7252755</v>
      </c>
      <c r="E17" s="569">
        <v>7252774</v>
      </c>
      <c r="F17" s="636" t="s">
        <v>261</v>
      </c>
      <c r="G17" s="617" t="s">
        <v>261</v>
      </c>
      <c r="H17" s="637"/>
      <c r="I17" s="638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</row>
    <row r="18" spans="1:21">
      <c r="A18" s="632" t="s">
        <v>263</v>
      </c>
      <c r="B18" s="192" t="s">
        <v>264</v>
      </c>
      <c r="C18" s="736">
        <v>19</v>
      </c>
      <c r="D18" s="737"/>
      <c r="E18" s="737"/>
      <c r="F18" s="738" t="s">
        <v>263</v>
      </c>
      <c r="G18" s="618" t="s">
        <v>2491</v>
      </c>
      <c r="H18" s="739" t="s">
        <v>2492</v>
      </c>
      <c r="I18" s="740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5"/>
    </row>
    <row r="19" spans="1:21">
      <c r="A19" s="631" t="s">
        <v>265</v>
      </c>
      <c r="B19" s="123" t="s">
        <v>266</v>
      </c>
      <c r="C19" s="272">
        <v>21</v>
      </c>
      <c r="D19" s="569">
        <v>44743629</v>
      </c>
      <c r="E19" s="569">
        <v>44761178</v>
      </c>
      <c r="F19" s="636" t="s">
        <v>2493</v>
      </c>
      <c r="G19" s="617" t="s">
        <v>2493</v>
      </c>
      <c r="H19" s="637" t="s">
        <v>2494</v>
      </c>
      <c r="I19" s="638" t="s">
        <v>2495</v>
      </c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</row>
  </sheetData>
  <mergeCells count="1">
    <mergeCell ref="F2:U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workbookViewId="0">
      <pane xSplit="6" ySplit="3" topLeftCell="G65" activePane="bottomRight" state="frozenSplit"/>
      <selection activeCell="A2" sqref="A2:XFD2"/>
      <selection pane="topRight" activeCell="A2" sqref="A2:XFD2"/>
      <selection pane="bottomLeft" activeCell="A2" sqref="A2:XFD2"/>
      <selection pane="bottomRight"/>
    </sheetView>
  </sheetViews>
  <sheetFormatPr defaultColWidth="11.5" defaultRowHeight="14.1" customHeight="1"/>
  <cols>
    <col min="1" max="1" width="46" style="495" customWidth="1"/>
    <col min="2" max="2" width="15.625" style="40" customWidth="1"/>
    <col min="3" max="5" width="6.625" style="534" customWidth="1"/>
    <col min="6" max="6" width="9" style="27" customWidth="1"/>
    <col min="7" max="8" width="9.125" style="21" customWidth="1"/>
    <col min="9" max="9" width="9" style="21" customWidth="1"/>
    <col min="10" max="10" width="9.875" style="21" customWidth="1"/>
    <col min="11" max="11" width="9" style="21" customWidth="1"/>
    <col min="12" max="13" width="11.5" style="21"/>
    <col min="14" max="14" width="9.875" style="21" customWidth="1"/>
    <col min="15" max="17" width="11.5" style="21"/>
    <col min="18" max="18" width="10.5" style="21" bestFit="1" customWidth="1"/>
    <col min="19" max="19" width="25.5" style="21" bestFit="1" customWidth="1"/>
    <col min="20" max="16384" width="11.5" style="21"/>
  </cols>
  <sheetData>
    <row r="1" spans="1:18" ht="21">
      <c r="A1" s="348" t="s">
        <v>2257</v>
      </c>
    </row>
    <row r="2" spans="1:18" ht="14.1" customHeight="1">
      <c r="A2" s="22" t="s">
        <v>2146</v>
      </c>
      <c r="B2" s="761" t="s">
        <v>806</v>
      </c>
      <c r="C2" s="761" t="s">
        <v>2258</v>
      </c>
      <c r="D2" s="761" t="s">
        <v>2259</v>
      </c>
      <c r="E2" s="763" t="s">
        <v>2255</v>
      </c>
      <c r="F2" s="761" t="s">
        <v>2132</v>
      </c>
      <c r="G2" s="761" t="s">
        <v>2133</v>
      </c>
      <c r="H2" s="761" t="s">
        <v>2134</v>
      </c>
      <c r="I2" s="761" t="s">
        <v>2135</v>
      </c>
      <c r="J2" s="761" t="s">
        <v>2136</v>
      </c>
      <c r="K2" s="761" t="s">
        <v>2137</v>
      </c>
      <c r="L2" s="761" t="s">
        <v>2138</v>
      </c>
      <c r="M2" s="761" t="s">
        <v>2139</v>
      </c>
      <c r="N2" s="761" t="s">
        <v>2140</v>
      </c>
      <c r="O2" s="761" t="s">
        <v>2141</v>
      </c>
      <c r="P2" s="761" t="s">
        <v>2142</v>
      </c>
      <c r="Q2" s="761" t="s">
        <v>2143</v>
      </c>
      <c r="R2" s="761" t="s">
        <v>2144</v>
      </c>
    </row>
    <row r="3" spans="1:18" s="23" customFormat="1" ht="14.1" customHeight="1">
      <c r="A3" s="498"/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</row>
    <row r="4" spans="1:18" s="23" customFormat="1" ht="14.1" customHeight="1">
      <c r="A4" s="20" t="s">
        <v>45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</row>
    <row r="5" spans="1:18" ht="14.1" customHeight="1">
      <c r="A5" s="490" t="s">
        <v>212</v>
      </c>
      <c r="B5" s="26">
        <v>895</v>
      </c>
      <c r="C5" s="537" t="s">
        <v>2059</v>
      </c>
      <c r="D5" s="537"/>
      <c r="E5" s="534" t="s">
        <v>2256</v>
      </c>
      <c r="F5" s="21">
        <v>24.58</v>
      </c>
      <c r="G5" s="21">
        <v>62.66</v>
      </c>
      <c r="H5" s="21">
        <v>7.99</v>
      </c>
      <c r="I5" s="21">
        <v>28.28</v>
      </c>
      <c r="J5" s="21">
        <v>5.22</v>
      </c>
      <c r="K5" s="21">
        <v>135</v>
      </c>
      <c r="L5" s="21">
        <v>18.579999999999998</v>
      </c>
      <c r="M5" s="21">
        <v>79.39</v>
      </c>
      <c r="N5" s="21">
        <v>9.1300000000000008</v>
      </c>
      <c r="O5" s="21">
        <v>17.510000000000002</v>
      </c>
      <c r="P5" s="21">
        <v>8.67</v>
      </c>
      <c r="Q5" s="21">
        <v>91.81</v>
      </c>
      <c r="R5" s="21">
        <v>92.73</v>
      </c>
    </row>
    <row r="6" spans="1:18" ht="14.1" customHeight="1">
      <c r="A6" s="490" t="s">
        <v>213</v>
      </c>
      <c r="B6" s="26">
        <v>663</v>
      </c>
      <c r="C6" s="537" t="s">
        <v>2059</v>
      </c>
      <c r="D6" s="537"/>
      <c r="E6" s="534" t="s">
        <v>2256</v>
      </c>
      <c r="F6" s="21">
        <v>36.65</v>
      </c>
      <c r="G6" s="21">
        <v>65.77</v>
      </c>
      <c r="H6" s="21">
        <v>2.88</v>
      </c>
      <c r="I6" s="21">
        <v>29.1</v>
      </c>
      <c r="J6" s="21">
        <v>5.19</v>
      </c>
      <c r="K6" s="21">
        <v>136.69999999999999</v>
      </c>
      <c r="L6" s="21">
        <v>19.07</v>
      </c>
      <c r="M6" s="21">
        <v>78.25</v>
      </c>
      <c r="N6" s="74">
        <v>10</v>
      </c>
      <c r="O6" s="21">
        <v>18.61</v>
      </c>
      <c r="P6" s="21">
        <v>9.7100000000000009</v>
      </c>
      <c r="Q6" s="21">
        <v>45.43</v>
      </c>
      <c r="R6" s="21">
        <v>55.2</v>
      </c>
    </row>
    <row r="7" spans="1:18" ht="14.1" customHeight="1">
      <c r="A7" s="490" t="s">
        <v>44</v>
      </c>
      <c r="B7" s="26">
        <v>446</v>
      </c>
      <c r="C7" s="537" t="s">
        <v>2059</v>
      </c>
      <c r="D7" s="537"/>
      <c r="E7" s="534" t="s">
        <v>2256</v>
      </c>
      <c r="F7" s="21">
        <v>23.77</v>
      </c>
      <c r="G7" s="21">
        <v>43.15</v>
      </c>
      <c r="H7" s="21">
        <v>5.24</v>
      </c>
      <c r="I7" s="21">
        <v>27.19</v>
      </c>
      <c r="J7" s="21">
        <v>4.1500000000000004</v>
      </c>
      <c r="K7" s="21">
        <v>127.9</v>
      </c>
      <c r="L7" s="21">
        <v>17.010000000000002</v>
      </c>
      <c r="M7" s="21">
        <v>79.599999999999994</v>
      </c>
      <c r="N7" s="21">
        <v>10.42</v>
      </c>
      <c r="O7" s="21">
        <v>16.84</v>
      </c>
      <c r="P7" s="21">
        <v>10.36</v>
      </c>
      <c r="Q7" s="21">
        <v>89.01</v>
      </c>
      <c r="R7" s="21">
        <v>93.5</v>
      </c>
    </row>
    <row r="8" spans="1:18" ht="14.1" customHeight="1">
      <c r="A8" s="490" t="s">
        <v>221</v>
      </c>
      <c r="B8" s="28">
        <v>1598</v>
      </c>
      <c r="C8" s="538"/>
      <c r="D8" s="538"/>
      <c r="E8" s="534" t="s">
        <v>2059</v>
      </c>
      <c r="F8" s="21">
        <v>50.3</v>
      </c>
      <c r="G8" s="21">
        <v>51.6</v>
      </c>
      <c r="H8" s="21">
        <v>16.600000000000001</v>
      </c>
      <c r="I8" s="21">
        <v>27.4</v>
      </c>
      <c r="J8" s="21">
        <v>4.9000000000000004</v>
      </c>
      <c r="K8" s="21">
        <v>121.7</v>
      </c>
      <c r="L8" s="21">
        <v>16.3</v>
      </c>
      <c r="M8" s="21">
        <v>74.2</v>
      </c>
      <c r="N8" s="21">
        <v>9.4</v>
      </c>
      <c r="O8" s="21">
        <v>13.9</v>
      </c>
      <c r="P8" s="21">
        <v>9.1</v>
      </c>
      <c r="Q8" s="21">
        <v>7</v>
      </c>
      <c r="R8" s="21">
        <v>19</v>
      </c>
    </row>
    <row r="9" spans="1:18" ht="14.1" customHeight="1">
      <c r="A9" s="490" t="s">
        <v>222</v>
      </c>
      <c r="B9" s="28">
        <v>8052</v>
      </c>
      <c r="C9" s="538"/>
      <c r="D9" s="538"/>
      <c r="E9" s="534" t="s">
        <v>2059</v>
      </c>
      <c r="F9" s="21">
        <v>53</v>
      </c>
      <c r="G9" s="21">
        <v>54</v>
      </c>
      <c r="H9" s="21">
        <v>6</v>
      </c>
      <c r="I9" s="21">
        <v>27</v>
      </c>
      <c r="J9" s="21">
        <v>4.9000000000000004</v>
      </c>
      <c r="K9" s="21">
        <v>118</v>
      </c>
      <c r="L9" s="21">
        <v>17</v>
      </c>
      <c r="M9" s="21">
        <v>71</v>
      </c>
      <c r="N9" s="21">
        <v>10</v>
      </c>
      <c r="O9" s="21">
        <v>17.7</v>
      </c>
      <c r="P9" s="21">
        <v>10.7</v>
      </c>
      <c r="Q9" s="21">
        <v>20</v>
      </c>
      <c r="R9" s="21">
        <v>27</v>
      </c>
    </row>
    <row r="10" spans="1:18" ht="14.1" customHeight="1">
      <c r="A10" s="490" t="s">
        <v>223</v>
      </c>
      <c r="B10" s="28">
        <v>708</v>
      </c>
      <c r="C10" s="538"/>
      <c r="D10" s="538"/>
      <c r="E10" s="534" t="s">
        <v>2059</v>
      </c>
      <c r="F10" s="21">
        <v>44</v>
      </c>
      <c r="G10" s="21">
        <v>42.4</v>
      </c>
      <c r="H10" s="21">
        <v>13.2</v>
      </c>
      <c r="I10" s="21">
        <v>24.5</v>
      </c>
      <c r="J10" s="21">
        <v>3.6</v>
      </c>
      <c r="K10" s="21">
        <v>119.5</v>
      </c>
      <c r="L10" s="21">
        <v>15</v>
      </c>
      <c r="M10" s="21">
        <v>77.3</v>
      </c>
      <c r="N10" s="21">
        <v>10.199999999999999</v>
      </c>
      <c r="O10" s="21">
        <v>13.7</v>
      </c>
      <c r="P10" s="21">
        <v>9.3000000000000007</v>
      </c>
      <c r="Q10" s="21">
        <v>5</v>
      </c>
      <c r="R10" s="21">
        <v>23</v>
      </c>
    </row>
    <row r="11" spans="1:18" ht="14.1" customHeight="1">
      <c r="A11" s="490" t="s">
        <v>296</v>
      </c>
      <c r="B11" s="26">
        <v>338</v>
      </c>
      <c r="C11" s="537" t="s">
        <v>2059</v>
      </c>
      <c r="D11" s="537"/>
      <c r="E11" s="534" t="s">
        <v>2256</v>
      </c>
      <c r="F11" s="21">
        <v>13.7</v>
      </c>
      <c r="G11" s="21">
        <v>56.66</v>
      </c>
      <c r="H11" s="21">
        <v>8.9700000000000006</v>
      </c>
      <c r="I11" s="21">
        <v>28.46</v>
      </c>
      <c r="J11" s="21">
        <v>4.42</v>
      </c>
      <c r="K11" s="21">
        <v>133.6</v>
      </c>
      <c r="L11" s="21">
        <v>19.53</v>
      </c>
      <c r="M11" s="21">
        <v>78.930000000000007</v>
      </c>
      <c r="N11" s="21">
        <v>11.32</v>
      </c>
      <c r="O11" s="21">
        <v>18.82</v>
      </c>
      <c r="P11" s="21">
        <v>11</v>
      </c>
      <c r="Q11" s="40" t="s">
        <v>208</v>
      </c>
      <c r="R11" s="21">
        <v>38.19</v>
      </c>
    </row>
    <row r="12" spans="1:18" ht="14.1" customHeight="1">
      <c r="A12" s="490" t="s">
        <v>224</v>
      </c>
      <c r="B12" s="28">
        <v>3277</v>
      </c>
      <c r="C12" s="538"/>
      <c r="D12" s="538"/>
      <c r="E12" s="534" t="s">
        <v>2059</v>
      </c>
      <c r="F12" s="21">
        <v>61</v>
      </c>
      <c r="G12" s="21">
        <v>72</v>
      </c>
      <c r="H12" s="21">
        <v>5</v>
      </c>
      <c r="I12" s="21">
        <v>26.3</v>
      </c>
      <c r="J12" s="21">
        <v>4.4000000000000004</v>
      </c>
      <c r="K12" s="21">
        <v>135</v>
      </c>
      <c r="L12" s="21">
        <v>21</v>
      </c>
      <c r="M12" s="21">
        <v>70</v>
      </c>
      <c r="N12" s="21">
        <v>11</v>
      </c>
      <c r="O12" s="21">
        <v>21.6</v>
      </c>
      <c r="P12" s="21">
        <v>12.3</v>
      </c>
      <c r="Q12" s="21">
        <v>35</v>
      </c>
      <c r="R12" s="21">
        <v>53</v>
      </c>
    </row>
    <row r="13" spans="1:18" ht="14.1" customHeight="1">
      <c r="A13" s="490" t="s">
        <v>225</v>
      </c>
      <c r="B13" s="28">
        <v>4969</v>
      </c>
      <c r="C13" s="538"/>
      <c r="D13" s="538"/>
      <c r="E13" s="534" t="s">
        <v>2059</v>
      </c>
      <c r="F13" s="21">
        <v>53</v>
      </c>
      <c r="G13" s="21">
        <v>51.7</v>
      </c>
      <c r="H13" s="21">
        <v>9.5</v>
      </c>
      <c r="I13" s="21">
        <v>25.8</v>
      </c>
      <c r="J13" s="21">
        <v>4.5999999999999996</v>
      </c>
      <c r="K13" s="21">
        <v>127.3</v>
      </c>
      <c r="L13" s="21">
        <v>17.399999999999999</v>
      </c>
      <c r="M13" s="21">
        <v>79.400000000000006</v>
      </c>
      <c r="N13" s="21">
        <v>10.8</v>
      </c>
      <c r="O13" s="21">
        <v>16.3</v>
      </c>
      <c r="P13" s="21">
        <v>10.8</v>
      </c>
      <c r="Q13" s="21">
        <v>16</v>
      </c>
      <c r="R13" s="21">
        <v>34</v>
      </c>
    </row>
    <row r="14" spans="1:18" ht="14.1" customHeight="1">
      <c r="A14" s="490" t="s">
        <v>214</v>
      </c>
      <c r="B14" s="28">
        <v>9535</v>
      </c>
      <c r="C14" s="537" t="s">
        <v>2059</v>
      </c>
      <c r="D14" s="538"/>
      <c r="E14" s="534" t="s">
        <v>2256</v>
      </c>
      <c r="F14" s="335">
        <v>62</v>
      </c>
      <c r="G14" s="29">
        <v>58.5</v>
      </c>
      <c r="H14" s="29">
        <v>18.8</v>
      </c>
      <c r="I14" s="29">
        <v>28.4</v>
      </c>
      <c r="J14" s="29">
        <v>5.7</v>
      </c>
      <c r="K14" s="29">
        <v>135.9</v>
      </c>
      <c r="L14" s="29">
        <v>19.600000000000001</v>
      </c>
      <c r="M14" s="335">
        <v>80</v>
      </c>
      <c r="N14" s="29">
        <v>9.9</v>
      </c>
      <c r="O14" s="29">
        <v>19.5</v>
      </c>
      <c r="P14" s="29">
        <v>11.1</v>
      </c>
      <c r="Q14" s="335">
        <v>42</v>
      </c>
      <c r="R14" s="335">
        <v>62</v>
      </c>
    </row>
    <row r="15" spans="1:18" ht="14.1" customHeight="1">
      <c r="A15" s="491" t="s">
        <v>51</v>
      </c>
      <c r="B15" s="28">
        <v>4355</v>
      </c>
      <c r="C15" s="537" t="s">
        <v>2059</v>
      </c>
      <c r="D15" s="538"/>
      <c r="E15" s="534" t="s">
        <v>2256</v>
      </c>
      <c r="F15" s="337">
        <v>50.78</v>
      </c>
      <c r="G15" s="337">
        <v>47.33</v>
      </c>
      <c r="H15" s="337">
        <v>10.07</v>
      </c>
      <c r="I15" s="337">
        <v>24.73</v>
      </c>
      <c r="J15" s="337">
        <v>3.83</v>
      </c>
      <c r="K15" s="338">
        <v>131.29</v>
      </c>
      <c r="L15" s="338">
        <v>17.489999999999998</v>
      </c>
      <c r="M15" s="338">
        <v>80.59</v>
      </c>
      <c r="N15" s="338">
        <v>10.88</v>
      </c>
      <c r="O15" s="339" t="s">
        <v>208</v>
      </c>
      <c r="P15" s="339" t="s">
        <v>208</v>
      </c>
      <c r="Q15" s="337">
        <v>23.2</v>
      </c>
      <c r="R15" s="337">
        <v>11.59</v>
      </c>
    </row>
    <row r="16" spans="1:18" ht="14.1" customHeight="1">
      <c r="A16" s="490" t="s">
        <v>239</v>
      </c>
      <c r="B16" s="28">
        <v>1277</v>
      </c>
      <c r="C16" s="538"/>
      <c r="D16" s="538"/>
      <c r="E16" s="534" t="s">
        <v>2059</v>
      </c>
      <c r="F16" s="21">
        <v>51</v>
      </c>
      <c r="G16" s="21">
        <v>56.1</v>
      </c>
      <c r="H16" s="21">
        <v>8.6999999999999993</v>
      </c>
      <c r="I16" s="21">
        <v>26.7</v>
      </c>
      <c r="J16" s="21">
        <v>3.8</v>
      </c>
      <c r="K16" s="21">
        <v>133.30000000000001</v>
      </c>
      <c r="L16" s="21">
        <v>18.399999999999999</v>
      </c>
      <c r="M16" s="21">
        <v>80.099999999999994</v>
      </c>
      <c r="N16" s="21">
        <v>10</v>
      </c>
      <c r="O16" s="21">
        <v>17.399999999999999</v>
      </c>
      <c r="P16" s="21">
        <v>10</v>
      </c>
      <c r="Q16" s="21">
        <v>18</v>
      </c>
      <c r="R16" s="21">
        <v>41</v>
      </c>
    </row>
    <row r="17" spans="1:18" ht="14.1" customHeight="1">
      <c r="A17" s="490" t="s">
        <v>192</v>
      </c>
      <c r="B17" s="26">
        <v>976</v>
      </c>
      <c r="C17" s="537" t="s">
        <v>2059</v>
      </c>
      <c r="D17" s="537"/>
      <c r="E17" s="534" t="s">
        <v>2256</v>
      </c>
      <c r="F17" s="30">
        <v>56.76</v>
      </c>
      <c r="G17" s="29">
        <v>62.792008199999998</v>
      </c>
      <c r="H17" s="29">
        <v>15.2378334</v>
      </c>
      <c r="I17" s="29">
        <v>26.955070200000002</v>
      </c>
      <c r="J17" s="29">
        <v>4.4701879</v>
      </c>
      <c r="K17" s="29">
        <v>132.1813525</v>
      </c>
      <c r="L17" s="29">
        <v>18.540348300000002</v>
      </c>
      <c r="M17" s="29">
        <v>77.701844300000005</v>
      </c>
      <c r="N17" s="29">
        <v>11.5714164</v>
      </c>
      <c r="O17" s="29">
        <v>17.510295299999999</v>
      </c>
      <c r="P17" s="29">
        <v>10.7512402</v>
      </c>
      <c r="Q17" s="41" t="s">
        <v>208</v>
      </c>
      <c r="R17" s="29">
        <v>39.24</v>
      </c>
    </row>
    <row r="18" spans="1:18" ht="14.1" customHeight="1">
      <c r="A18" s="490" t="s">
        <v>193</v>
      </c>
      <c r="B18" s="26">
        <v>426</v>
      </c>
      <c r="C18" s="537" t="s">
        <v>2059</v>
      </c>
      <c r="D18" s="537"/>
      <c r="E18" s="534" t="s">
        <v>2256</v>
      </c>
      <c r="F18" s="30">
        <v>50.7</v>
      </c>
      <c r="G18" s="29">
        <v>65.892018800000002</v>
      </c>
      <c r="H18" s="29">
        <v>11.919833499999999</v>
      </c>
      <c r="I18" s="29">
        <v>30.126182499999999</v>
      </c>
      <c r="J18" s="29">
        <v>6.2359919000000001</v>
      </c>
      <c r="K18" s="29">
        <v>138.64084510000001</v>
      </c>
      <c r="L18" s="29">
        <v>20.269249299999998</v>
      </c>
      <c r="M18" s="29">
        <v>80.122065699999993</v>
      </c>
      <c r="N18" s="29">
        <v>12.464127599999999</v>
      </c>
      <c r="O18" s="29">
        <v>19.614001900000002</v>
      </c>
      <c r="P18" s="29">
        <v>11.7172258</v>
      </c>
      <c r="Q18" s="41" t="s">
        <v>208</v>
      </c>
      <c r="R18" s="29">
        <v>57.98</v>
      </c>
    </row>
    <row r="19" spans="1:18" ht="14.1" customHeight="1">
      <c r="A19" s="490" t="s">
        <v>53</v>
      </c>
      <c r="B19" s="28">
        <v>3917</v>
      </c>
      <c r="C19" s="537" t="s">
        <v>2059</v>
      </c>
      <c r="D19" s="538"/>
      <c r="E19" s="534" t="s">
        <v>2256</v>
      </c>
      <c r="F19" s="31">
        <v>54.389994895354803</v>
      </c>
      <c r="G19" s="31">
        <v>52.473200612557399</v>
      </c>
      <c r="H19" s="31">
        <v>13.5503362495155</v>
      </c>
      <c r="I19" s="31">
        <v>27.025167670161601</v>
      </c>
      <c r="J19" s="31">
        <v>4.8255102083410701</v>
      </c>
      <c r="K19" s="31">
        <v>137.28261424559599</v>
      </c>
      <c r="L19" s="31">
        <v>22.2425582121245</v>
      </c>
      <c r="M19" s="31">
        <v>80.973180076628395</v>
      </c>
      <c r="N19" s="31">
        <v>12.4198625257249</v>
      </c>
      <c r="O19" s="65">
        <v>18.518519999999999</v>
      </c>
      <c r="P19" s="65">
        <v>10.944559999999999</v>
      </c>
      <c r="Q19" s="31">
        <v>22.128637059724301</v>
      </c>
      <c r="R19" s="31">
        <v>47.8172070462088</v>
      </c>
    </row>
    <row r="20" spans="1:18" ht="14.1" customHeight="1">
      <c r="A20" s="490" t="s">
        <v>194</v>
      </c>
      <c r="B20" s="26">
        <v>688</v>
      </c>
      <c r="C20" s="537" t="s">
        <v>2059</v>
      </c>
      <c r="D20" s="537"/>
      <c r="E20" s="534" t="s">
        <v>2256</v>
      </c>
      <c r="F20" s="31">
        <v>51.017441860465098</v>
      </c>
      <c r="G20" s="31">
        <v>53.713662790697697</v>
      </c>
      <c r="H20" s="31">
        <v>13.3132996275155</v>
      </c>
      <c r="I20" s="31">
        <v>26.604756809970901</v>
      </c>
      <c r="J20" s="31">
        <v>4.6862217492788503</v>
      </c>
      <c r="K20" s="31">
        <v>136.289244186047</v>
      </c>
      <c r="L20" s="31">
        <v>20.8660886166676</v>
      </c>
      <c r="M20" s="31">
        <v>82.093023255814003</v>
      </c>
      <c r="N20" s="31">
        <v>11.3569866095515</v>
      </c>
      <c r="O20" s="65">
        <v>17.876999999999999</v>
      </c>
      <c r="P20" s="65">
        <v>10.256180000000001</v>
      </c>
      <c r="Q20" s="31">
        <v>23.255813953488399</v>
      </c>
      <c r="R20" s="31">
        <v>47.965116279069797</v>
      </c>
    </row>
    <row r="21" spans="1:18" ht="14.1" customHeight="1">
      <c r="A21" s="490" t="s">
        <v>195</v>
      </c>
      <c r="B21" s="28">
        <v>1593</v>
      </c>
      <c r="C21" s="537" t="s">
        <v>2059</v>
      </c>
      <c r="D21" s="538"/>
      <c r="E21" s="534" t="s">
        <v>2256</v>
      </c>
      <c r="F21" s="29">
        <v>53.48</v>
      </c>
      <c r="G21" s="29">
        <v>61.098999999999997</v>
      </c>
      <c r="H21" s="29">
        <v>9.1959999999999997</v>
      </c>
      <c r="I21" s="29">
        <v>27.331</v>
      </c>
      <c r="J21" s="29">
        <v>4.7779999999999996</v>
      </c>
      <c r="K21" s="29">
        <v>131.696</v>
      </c>
      <c r="L21" s="29">
        <v>16.768999999999998</v>
      </c>
      <c r="M21" s="29">
        <v>78.725999999999999</v>
      </c>
      <c r="N21" s="29">
        <v>10.361000000000001</v>
      </c>
      <c r="O21" s="29">
        <v>16.718</v>
      </c>
      <c r="P21" s="29">
        <v>10.401</v>
      </c>
      <c r="Q21" s="30">
        <v>22.6</v>
      </c>
      <c r="R21" s="30">
        <v>45.01</v>
      </c>
    </row>
    <row r="22" spans="1:18" ht="14.1" customHeight="1">
      <c r="A22" s="490" t="s">
        <v>196</v>
      </c>
      <c r="B22" s="26">
        <v>924</v>
      </c>
      <c r="C22" s="537" t="s">
        <v>2059</v>
      </c>
      <c r="D22" s="537"/>
      <c r="E22" s="534" t="s">
        <v>2256</v>
      </c>
      <c r="F22" s="29">
        <v>57.68</v>
      </c>
      <c r="G22" s="29">
        <v>58.487009999999998</v>
      </c>
      <c r="H22" s="29">
        <v>9.4015310000000003</v>
      </c>
      <c r="I22" s="29">
        <v>26.04335</v>
      </c>
      <c r="J22" s="29">
        <v>3.6332439999999999</v>
      </c>
      <c r="K22" s="29">
        <v>134.73699999999999</v>
      </c>
      <c r="L22" s="29">
        <v>18.43582</v>
      </c>
      <c r="M22" s="29">
        <v>82.205089999999998</v>
      </c>
      <c r="N22" s="29">
        <v>11.51338</v>
      </c>
      <c r="O22" s="29">
        <v>17.686409999999999</v>
      </c>
      <c r="P22" s="29">
        <v>11.49338</v>
      </c>
      <c r="Q22" s="30">
        <v>15.37</v>
      </c>
      <c r="R22" s="30">
        <v>47.4</v>
      </c>
    </row>
    <row r="23" spans="1:18" ht="14.1" customHeight="1">
      <c r="A23" s="490" t="s">
        <v>197</v>
      </c>
      <c r="B23" s="26">
        <v>723</v>
      </c>
      <c r="C23" s="537" t="s">
        <v>2059</v>
      </c>
      <c r="D23" s="537"/>
      <c r="E23" s="534" t="s">
        <v>2256</v>
      </c>
      <c r="F23" s="29">
        <v>40.25</v>
      </c>
      <c r="G23" s="29">
        <v>61.767629999999997</v>
      </c>
      <c r="H23" s="29">
        <v>8.1871259999999992</v>
      </c>
      <c r="I23" s="29">
        <v>29.50713</v>
      </c>
      <c r="J23" s="29">
        <v>4.3932849999999997</v>
      </c>
      <c r="K23" s="29">
        <v>144.53460000000001</v>
      </c>
      <c r="L23" s="29">
        <v>18.507619999999999</v>
      </c>
      <c r="M23" s="29">
        <v>87.524900000000002</v>
      </c>
      <c r="N23" s="29">
        <v>11.79814</v>
      </c>
      <c r="O23" s="29">
        <v>19.193010000000001</v>
      </c>
      <c r="P23" s="29">
        <v>12.072329999999999</v>
      </c>
      <c r="Q23" s="30">
        <v>33.47</v>
      </c>
      <c r="R23" s="30">
        <v>73.72</v>
      </c>
    </row>
    <row r="24" spans="1:18" ht="14.1" customHeight="1">
      <c r="A24" s="490" t="s">
        <v>324</v>
      </c>
      <c r="B24" s="28">
        <v>2100</v>
      </c>
      <c r="C24" s="538"/>
      <c r="D24" s="538"/>
      <c r="E24" s="534" t="s">
        <v>2059</v>
      </c>
      <c r="F24" s="21">
        <v>54</v>
      </c>
      <c r="G24" s="21">
        <v>57.2</v>
      </c>
      <c r="H24" s="21">
        <v>7.8</v>
      </c>
      <c r="I24" s="21">
        <v>26.3</v>
      </c>
      <c r="J24" s="21">
        <v>3.9</v>
      </c>
      <c r="K24" s="21">
        <v>136.69999999999999</v>
      </c>
      <c r="L24" s="21">
        <v>19.100000000000001</v>
      </c>
      <c r="M24" s="21">
        <v>83.9</v>
      </c>
      <c r="N24" s="21">
        <v>11.9</v>
      </c>
      <c r="O24" s="21">
        <v>17.100000000000001</v>
      </c>
      <c r="P24" s="21">
        <v>11</v>
      </c>
      <c r="Q24" s="21">
        <v>16</v>
      </c>
      <c r="R24" s="21">
        <v>46</v>
      </c>
    </row>
    <row r="25" spans="1:18" ht="14.1" customHeight="1">
      <c r="A25" s="490" t="s">
        <v>226</v>
      </c>
      <c r="B25" s="28">
        <v>1240</v>
      </c>
      <c r="C25" s="538"/>
      <c r="D25" s="538"/>
      <c r="E25" s="534" t="s">
        <v>2059</v>
      </c>
      <c r="F25" s="21">
        <v>60.1</v>
      </c>
      <c r="G25" s="21">
        <v>48.3</v>
      </c>
      <c r="H25" s="21">
        <v>14.7</v>
      </c>
      <c r="I25" s="21">
        <v>26.7</v>
      </c>
      <c r="J25" s="21">
        <v>4.7</v>
      </c>
      <c r="K25" s="21">
        <v>139.30000000000001</v>
      </c>
      <c r="L25" s="21">
        <v>20.7</v>
      </c>
      <c r="M25" s="21">
        <v>79.900000000000006</v>
      </c>
      <c r="N25" s="21">
        <v>10</v>
      </c>
      <c r="O25" s="21">
        <v>19</v>
      </c>
      <c r="P25" s="21">
        <v>10.1</v>
      </c>
      <c r="Q25" s="21">
        <v>22</v>
      </c>
      <c r="R25" s="21">
        <v>51</v>
      </c>
    </row>
    <row r="26" spans="1:18" ht="14.1" customHeight="1">
      <c r="A26" s="490" t="s">
        <v>185</v>
      </c>
      <c r="B26" s="28">
        <v>2602</v>
      </c>
      <c r="C26" s="537" t="s">
        <v>2059</v>
      </c>
      <c r="D26" s="538"/>
      <c r="E26" s="534" t="s">
        <v>2256</v>
      </c>
      <c r="F26" s="31">
        <v>47.602061038446301</v>
      </c>
      <c r="G26" s="31">
        <v>47.246928260007898</v>
      </c>
      <c r="H26" s="31">
        <v>14.9153993265812</v>
      </c>
      <c r="I26" s="31">
        <v>29.0554092894006</v>
      </c>
      <c r="J26" s="31">
        <v>6.0448829565434297</v>
      </c>
      <c r="K26" s="31">
        <v>120.529030519223</v>
      </c>
      <c r="L26" s="31">
        <v>18.204731146251898</v>
      </c>
      <c r="M26" s="31">
        <v>68.9424320253666</v>
      </c>
      <c r="N26" s="31">
        <v>10.3710492813175</v>
      </c>
      <c r="O26" s="31">
        <v>16.365798388445999</v>
      </c>
      <c r="P26" s="31">
        <v>9.2347705506357904</v>
      </c>
      <c r="Q26" s="31">
        <v>38.525564803804997</v>
      </c>
      <c r="R26" s="31">
        <v>43.6385255648038</v>
      </c>
    </row>
    <row r="27" spans="1:18" ht="14.1" customHeight="1">
      <c r="A27" s="490" t="s">
        <v>2261</v>
      </c>
      <c r="B27" s="28">
        <v>3183</v>
      </c>
      <c r="C27" s="537" t="s">
        <v>2059</v>
      </c>
      <c r="D27" s="538"/>
      <c r="E27" s="534" t="s">
        <v>2256</v>
      </c>
      <c r="F27" s="29">
        <v>53.31</v>
      </c>
      <c r="G27" s="29">
        <v>46.886690000000002</v>
      </c>
      <c r="H27" s="29">
        <v>7.1102069999999999</v>
      </c>
      <c r="I27" s="29">
        <v>26.73366</v>
      </c>
      <c r="J27" s="29">
        <v>4.8544600000000004</v>
      </c>
      <c r="K27" s="29">
        <v>123.447</v>
      </c>
      <c r="L27" s="29">
        <v>15.457710000000001</v>
      </c>
      <c r="M27" s="29">
        <v>75.83475</v>
      </c>
      <c r="N27" s="29">
        <v>10.150370000000001</v>
      </c>
      <c r="O27" s="29">
        <v>14.495229999999999</v>
      </c>
      <c r="P27" s="29">
        <v>9.6269150000000003</v>
      </c>
      <c r="Q27" s="30">
        <v>6.13</v>
      </c>
      <c r="R27" s="30">
        <v>19.95</v>
      </c>
    </row>
    <row r="28" spans="1:18" ht="14.1" customHeight="1">
      <c r="A28" s="490" t="s">
        <v>2260</v>
      </c>
      <c r="B28" s="28">
        <v>1401</v>
      </c>
      <c r="C28" s="538"/>
      <c r="D28" s="538"/>
      <c r="E28" s="534" t="s">
        <v>2059</v>
      </c>
      <c r="F28" s="21">
        <v>56</v>
      </c>
      <c r="G28" s="21">
        <v>45</v>
      </c>
      <c r="H28" s="21">
        <v>7.3</v>
      </c>
      <c r="I28" s="21">
        <v>27.1</v>
      </c>
      <c r="J28" s="21">
        <v>4.9000000000000004</v>
      </c>
      <c r="K28" s="21">
        <v>122.8</v>
      </c>
      <c r="L28" s="21">
        <v>16.3</v>
      </c>
      <c r="M28" s="21">
        <v>75.5</v>
      </c>
      <c r="N28" s="21">
        <v>10.7</v>
      </c>
      <c r="O28" s="21">
        <v>14.3</v>
      </c>
      <c r="P28" s="21">
        <v>9.6</v>
      </c>
      <c r="Q28" s="21">
        <v>6</v>
      </c>
      <c r="R28" s="21">
        <v>19</v>
      </c>
    </row>
    <row r="29" spans="1:18" ht="14.1" customHeight="1">
      <c r="A29" s="490" t="s">
        <v>227</v>
      </c>
      <c r="B29" s="28">
        <v>8096</v>
      </c>
      <c r="C29" s="538"/>
      <c r="D29" s="538"/>
      <c r="E29" s="534" t="s">
        <v>2059</v>
      </c>
      <c r="F29" s="21">
        <v>54</v>
      </c>
      <c r="G29" s="21">
        <v>38</v>
      </c>
      <c r="H29" s="21">
        <v>9</v>
      </c>
      <c r="I29" s="21">
        <v>25.9</v>
      </c>
      <c r="J29" s="21">
        <v>4.9000000000000004</v>
      </c>
      <c r="K29" s="21">
        <v>119</v>
      </c>
      <c r="L29" s="21">
        <v>15</v>
      </c>
      <c r="M29" s="21">
        <v>77</v>
      </c>
      <c r="N29" s="21">
        <v>10</v>
      </c>
      <c r="O29" s="21">
        <v>13.1</v>
      </c>
      <c r="P29" s="21">
        <v>8.9</v>
      </c>
      <c r="Q29" s="21">
        <v>5</v>
      </c>
      <c r="R29" s="21">
        <v>17</v>
      </c>
    </row>
    <row r="30" spans="1:18" ht="14.1" customHeight="1">
      <c r="A30" s="490" t="s">
        <v>295</v>
      </c>
      <c r="B30" s="28">
        <v>2642</v>
      </c>
      <c r="C30" s="537" t="s">
        <v>2059</v>
      </c>
      <c r="D30" s="538"/>
      <c r="E30" s="534" t="s">
        <v>2256</v>
      </c>
      <c r="F30" s="31">
        <v>37</v>
      </c>
      <c r="G30" s="31">
        <v>57.12565</v>
      </c>
      <c r="H30" s="31">
        <v>12.81401</v>
      </c>
      <c r="I30" s="31">
        <v>27.475819999999999</v>
      </c>
      <c r="J30" s="31">
        <v>4.5317999999999996</v>
      </c>
      <c r="K30" s="31">
        <v>136.23320000000001</v>
      </c>
      <c r="L30" s="31">
        <v>18.656330000000001</v>
      </c>
      <c r="M30" s="31">
        <v>79.776340000000005</v>
      </c>
      <c r="N30" s="31">
        <v>9.6151459999999993</v>
      </c>
      <c r="O30" s="31">
        <v>18.716699999999999</v>
      </c>
      <c r="P30" s="31">
        <v>9.8973800000000001</v>
      </c>
      <c r="Q30" s="31">
        <v>72.540000000000006</v>
      </c>
      <c r="R30" s="31">
        <v>80.09</v>
      </c>
    </row>
    <row r="31" spans="1:18" ht="14.1" customHeight="1">
      <c r="A31" s="490" t="s">
        <v>240</v>
      </c>
      <c r="B31" s="28">
        <v>1038</v>
      </c>
      <c r="C31" s="538"/>
      <c r="D31" s="538"/>
      <c r="E31" s="534" t="s">
        <v>2059</v>
      </c>
      <c r="F31" s="21">
        <v>49</v>
      </c>
      <c r="G31" s="21">
        <v>58.2</v>
      </c>
      <c r="H31" s="21">
        <v>10.7</v>
      </c>
      <c r="I31" s="21">
        <v>27.1</v>
      </c>
      <c r="J31" s="21">
        <v>4</v>
      </c>
      <c r="K31" s="21">
        <v>139.4</v>
      </c>
      <c r="L31" s="21">
        <v>19.3</v>
      </c>
      <c r="M31" s="21">
        <v>81.5</v>
      </c>
      <c r="N31" s="21">
        <v>10.3</v>
      </c>
      <c r="O31" s="21">
        <v>19.600000000000001</v>
      </c>
      <c r="P31" s="21">
        <v>10.9</v>
      </c>
      <c r="Q31" s="21">
        <v>21</v>
      </c>
      <c r="R31" s="21">
        <v>52</v>
      </c>
    </row>
    <row r="32" spans="1:18" ht="14.1" customHeight="1">
      <c r="A32" s="490" t="s">
        <v>743</v>
      </c>
      <c r="B32" s="28">
        <v>6596</v>
      </c>
      <c r="C32" s="537" t="s">
        <v>2059</v>
      </c>
      <c r="D32" s="538"/>
      <c r="E32" s="534" t="s">
        <v>2256</v>
      </c>
      <c r="F32" s="30">
        <v>44.56</v>
      </c>
      <c r="G32" s="29">
        <v>58.578721799999997</v>
      </c>
      <c r="H32" s="29">
        <v>8.3628319999999992</v>
      </c>
      <c r="I32" s="29">
        <v>27.020502100000002</v>
      </c>
      <c r="J32" s="29">
        <v>4.3580151000000003</v>
      </c>
      <c r="K32" s="29">
        <v>139.63078150000001</v>
      </c>
      <c r="L32" s="29">
        <v>20.247329799999999</v>
      </c>
      <c r="M32" s="29">
        <v>84.750047600000002</v>
      </c>
      <c r="N32" s="29">
        <v>10.772992800000001</v>
      </c>
      <c r="O32" s="29">
        <v>18.330652000000001</v>
      </c>
      <c r="P32" s="29">
        <v>10.086199199999999</v>
      </c>
      <c r="Q32" s="29">
        <v>12.81</v>
      </c>
      <c r="R32" s="29">
        <v>53.03</v>
      </c>
    </row>
    <row r="33" spans="1:18" ht="14.1" customHeight="1">
      <c r="A33" s="490" t="s">
        <v>744</v>
      </c>
      <c r="B33" s="28">
        <v>2857</v>
      </c>
      <c r="C33" s="537" t="s">
        <v>2059</v>
      </c>
      <c r="D33" s="538"/>
      <c r="E33" s="534" t="s">
        <v>2256</v>
      </c>
      <c r="F33" s="30">
        <v>25.52</v>
      </c>
      <c r="G33" s="29">
        <v>60.81944</v>
      </c>
      <c r="H33" s="29">
        <v>7.6845914999999998</v>
      </c>
      <c r="I33" s="29">
        <v>30.533128399999999</v>
      </c>
      <c r="J33" s="29">
        <v>5.3163146000000001</v>
      </c>
      <c r="K33" s="29">
        <v>152.40442959999999</v>
      </c>
      <c r="L33" s="29">
        <v>20.4378232</v>
      </c>
      <c r="M33" s="29">
        <v>90.553894400000004</v>
      </c>
      <c r="N33" s="29">
        <v>11.873553100000001</v>
      </c>
      <c r="O33" s="29">
        <v>19.414421900000001</v>
      </c>
      <c r="P33" s="29">
        <v>10.522161799999999</v>
      </c>
      <c r="Q33" s="29">
        <v>45.15</v>
      </c>
      <c r="R33" s="29">
        <v>79.91</v>
      </c>
    </row>
    <row r="34" spans="1:18" ht="14.1" customHeight="1">
      <c r="A34" s="490" t="s">
        <v>54</v>
      </c>
      <c r="B34" s="28">
        <v>5731</v>
      </c>
      <c r="C34" s="537" t="s">
        <v>2059</v>
      </c>
      <c r="D34" s="538"/>
      <c r="E34" s="534" t="s">
        <v>2256</v>
      </c>
      <c r="F34" s="31">
        <v>61.1</v>
      </c>
      <c r="G34" s="31">
        <v>49.49</v>
      </c>
      <c r="H34" s="31">
        <v>8.66</v>
      </c>
      <c r="I34" s="31">
        <v>25.7</v>
      </c>
      <c r="J34" s="31">
        <v>4.01</v>
      </c>
      <c r="K34" s="31">
        <v>128.66</v>
      </c>
      <c r="L34" s="31">
        <v>18.39</v>
      </c>
      <c r="M34" s="31">
        <v>79.819999999999993</v>
      </c>
      <c r="N34" s="31">
        <v>10.8</v>
      </c>
      <c r="O34" s="31">
        <v>16.157708199999998</v>
      </c>
      <c r="P34" s="31">
        <v>9.8439654000000001</v>
      </c>
      <c r="Q34" s="31">
        <v>8.0299999999999994</v>
      </c>
      <c r="R34" s="31">
        <v>32.200000000000003</v>
      </c>
    </row>
    <row r="35" spans="1:18" ht="14.1" customHeight="1">
      <c r="A35" s="490" t="s">
        <v>2510</v>
      </c>
      <c r="B35" s="28">
        <v>3686</v>
      </c>
      <c r="C35" s="537" t="s">
        <v>2059</v>
      </c>
      <c r="D35" s="538"/>
      <c r="E35" s="534" t="s">
        <v>2256</v>
      </c>
      <c r="F35" s="31">
        <v>49.1</v>
      </c>
      <c r="G35" s="31">
        <v>56.9</v>
      </c>
      <c r="H35" s="31">
        <v>12</v>
      </c>
      <c r="I35" s="31">
        <v>27.1</v>
      </c>
      <c r="J35" s="31">
        <v>4.3</v>
      </c>
      <c r="K35" s="31">
        <v>138.19999999999999</v>
      </c>
      <c r="L35" s="31">
        <v>13.9</v>
      </c>
      <c r="M35" s="31">
        <v>78.8</v>
      </c>
      <c r="N35" s="31">
        <v>7.7</v>
      </c>
      <c r="O35" s="29">
        <v>17.399999999999999</v>
      </c>
      <c r="P35" s="29">
        <v>9.8000000000000007</v>
      </c>
      <c r="Q35" s="31">
        <v>50</v>
      </c>
      <c r="R35" s="31">
        <v>83.7</v>
      </c>
    </row>
    <row r="36" spans="1:18" ht="14.1" customHeight="1">
      <c r="A36" s="490" t="s">
        <v>2511</v>
      </c>
      <c r="B36" s="28">
        <v>3382</v>
      </c>
      <c r="C36" s="537" t="s">
        <v>2059</v>
      </c>
      <c r="D36" s="538"/>
      <c r="E36" s="534" t="s">
        <v>2256</v>
      </c>
      <c r="F36" s="31">
        <v>41.7</v>
      </c>
      <c r="G36" s="31">
        <v>61.5</v>
      </c>
      <c r="H36" s="31">
        <v>10.9</v>
      </c>
      <c r="I36" s="31">
        <v>31.5</v>
      </c>
      <c r="J36" s="31">
        <v>5.7</v>
      </c>
      <c r="K36" s="31">
        <v>140.9</v>
      </c>
      <c r="L36" s="31">
        <v>12.2</v>
      </c>
      <c r="M36" s="31">
        <v>78.8</v>
      </c>
      <c r="N36" s="31">
        <v>8.1</v>
      </c>
      <c r="O36" s="29">
        <v>13.5</v>
      </c>
      <c r="P36" s="29">
        <v>8.6999999999999993</v>
      </c>
      <c r="Q36" s="31">
        <v>90.5</v>
      </c>
      <c r="R36" s="31">
        <v>99.1</v>
      </c>
    </row>
    <row r="37" spans="1:18" ht="14.1" customHeight="1">
      <c r="A37" s="490" t="s">
        <v>55</v>
      </c>
      <c r="B37" s="28">
        <v>1398</v>
      </c>
      <c r="C37" s="537" t="s">
        <v>2059</v>
      </c>
      <c r="D37" s="538"/>
      <c r="E37" s="534" t="s">
        <v>2256</v>
      </c>
      <c r="F37" s="31">
        <v>59.4</v>
      </c>
      <c r="G37" s="31">
        <v>75.599999999999994</v>
      </c>
      <c r="H37" s="31">
        <v>9.8000000000000007</v>
      </c>
      <c r="I37" s="31">
        <v>25</v>
      </c>
      <c r="J37" s="31">
        <v>3.8</v>
      </c>
      <c r="K37" s="31">
        <v>154</v>
      </c>
      <c r="L37" s="31">
        <v>25.2</v>
      </c>
      <c r="M37" s="31">
        <v>85</v>
      </c>
      <c r="N37" s="31">
        <v>12.9</v>
      </c>
      <c r="O37" s="31">
        <v>25.2</v>
      </c>
      <c r="P37" s="31">
        <v>13</v>
      </c>
      <c r="Q37" s="31">
        <v>41.6</v>
      </c>
      <c r="R37" s="31">
        <v>85.3</v>
      </c>
    </row>
    <row r="38" spans="1:18" ht="14.1" customHeight="1">
      <c r="A38" s="490" t="s">
        <v>56</v>
      </c>
      <c r="B38" s="28">
        <v>8598</v>
      </c>
      <c r="C38" s="537" t="s">
        <v>2059</v>
      </c>
      <c r="D38" s="538"/>
      <c r="E38" s="534" t="s">
        <v>2256</v>
      </c>
      <c r="F38" s="326">
        <v>45.32</v>
      </c>
      <c r="G38" s="326">
        <v>48.99</v>
      </c>
      <c r="H38" s="326">
        <v>9.51</v>
      </c>
      <c r="I38" s="326">
        <v>27.52</v>
      </c>
      <c r="J38" s="326">
        <v>4.58</v>
      </c>
      <c r="K38" s="326">
        <v>139.80000000000001</v>
      </c>
      <c r="L38" s="326">
        <v>25.82</v>
      </c>
      <c r="M38" s="326">
        <v>85.87</v>
      </c>
      <c r="N38" s="326">
        <v>14.96</v>
      </c>
      <c r="O38" s="326">
        <v>19.809999999999999</v>
      </c>
      <c r="P38" s="326">
        <v>12.77</v>
      </c>
      <c r="Q38" s="326">
        <v>15.91</v>
      </c>
      <c r="R38" s="326">
        <v>49.59</v>
      </c>
    </row>
    <row r="39" spans="1:18" ht="14.1" customHeight="1">
      <c r="A39" s="490" t="s">
        <v>683</v>
      </c>
      <c r="B39" s="28">
        <v>1462</v>
      </c>
      <c r="C39" s="537" t="s">
        <v>2059</v>
      </c>
      <c r="D39" s="538"/>
      <c r="E39" s="534" t="s">
        <v>2256</v>
      </c>
      <c r="F39" s="30">
        <v>49.04</v>
      </c>
      <c r="G39" s="31">
        <v>62.874828999999998</v>
      </c>
      <c r="H39" s="31">
        <v>13.7667599</v>
      </c>
      <c r="I39" s="31">
        <v>26.505745600000001</v>
      </c>
      <c r="J39" s="31">
        <v>3.9232849000000001</v>
      </c>
      <c r="K39" s="31">
        <v>149.88919290000001</v>
      </c>
      <c r="L39" s="31">
        <v>25.438307600000002</v>
      </c>
      <c r="M39" s="31">
        <v>85.078659400000006</v>
      </c>
      <c r="N39" s="31">
        <v>14.463055799999999</v>
      </c>
      <c r="O39" s="31">
        <v>21.560757899999999</v>
      </c>
      <c r="P39" s="31">
        <v>13.4914918</v>
      </c>
      <c r="Q39" s="31">
        <v>9.7799999999999994</v>
      </c>
      <c r="R39" s="31">
        <v>63.47</v>
      </c>
    </row>
    <row r="40" spans="1:18" ht="14.1" customHeight="1">
      <c r="A40" s="490" t="s">
        <v>682</v>
      </c>
      <c r="B40" s="28">
        <v>1281</v>
      </c>
      <c r="C40" s="537" t="s">
        <v>2059</v>
      </c>
      <c r="D40" s="538"/>
      <c r="E40" s="534" t="s">
        <v>2256</v>
      </c>
      <c r="F40" s="30">
        <v>49.34</v>
      </c>
      <c r="G40" s="31">
        <v>63.960968000000001</v>
      </c>
      <c r="H40" s="31">
        <v>12.797279</v>
      </c>
      <c r="I40" s="31">
        <v>29.169320800000001</v>
      </c>
      <c r="J40" s="31">
        <v>4.7491187000000004</v>
      </c>
      <c r="K40" s="31">
        <v>157.04527709999999</v>
      </c>
      <c r="L40" s="31">
        <v>25.856414999999998</v>
      </c>
      <c r="M40" s="31">
        <v>88.070257600000005</v>
      </c>
      <c r="N40" s="31">
        <v>14.382380599999999</v>
      </c>
      <c r="O40" s="31">
        <v>23.2261101</v>
      </c>
      <c r="P40" s="31">
        <v>13.983235000000001</v>
      </c>
      <c r="Q40" s="31">
        <v>18.190000000000001</v>
      </c>
      <c r="R40" s="31">
        <v>74.790000000000006</v>
      </c>
    </row>
    <row r="41" spans="1:18" ht="14.1" customHeight="1">
      <c r="A41" s="490" t="s">
        <v>199</v>
      </c>
      <c r="B41" s="28">
        <v>2476</v>
      </c>
      <c r="C41" s="537" t="s">
        <v>2059</v>
      </c>
      <c r="D41" s="538"/>
      <c r="E41" s="534" t="s">
        <v>2256</v>
      </c>
      <c r="F41" s="31">
        <v>55.173810000000003</v>
      </c>
      <c r="G41" s="31">
        <v>64.2</v>
      </c>
      <c r="H41" s="31">
        <v>5.4</v>
      </c>
      <c r="I41" s="31">
        <v>26.5</v>
      </c>
      <c r="J41" s="31">
        <v>3.9</v>
      </c>
      <c r="K41" s="31">
        <v>141</v>
      </c>
      <c r="L41" s="31">
        <v>19</v>
      </c>
      <c r="M41" s="31">
        <v>82</v>
      </c>
      <c r="N41" s="31">
        <v>10</v>
      </c>
      <c r="O41" s="31">
        <v>0.996</v>
      </c>
      <c r="P41" s="31">
        <v>0.996</v>
      </c>
      <c r="Q41" s="32">
        <v>54.9</v>
      </c>
      <c r="R41" s="32">
        <v>76.8</v>
      </c>
    </row>
    <row r="42" spans="1:18" ht="14.1" customHeight="1">
      <c r="A42" s="490" t="s">
        <v>200</v>
      </c>
      <c r="B42" s="26">
        <v>900</v>
      </c>
      <c r="C42" s="537" t="s">
        <v>2059</v>
      </c>
      <c r="D42" s="537"/>
      <c r="E42" s="534" t="s">
        <v>2256</v>
      </c>
      <c r="F42" s="31">
        <v>42.953020000000002</v>
      </c>
      <c r="G42" s="31">
        <v>64.3</v>
      </c>
      <c r="H42" s="31">
        <v>5.6</v>
      </c>
      <c r="I42" s="31">
        <v>29.2</v>
      </c>
      <c r="J42" s="31">
        <v>4.5999999999999996</v>
      </c>
      <c r="K42" s="31">
        <v>145</v>
      </c>
      <c r="L42" s="31">
        <v>18</v>
      </c>
      <c r="M42" s="31">
        <v>82</v>
      </c>
      <c r="N42" s="31">
        <v>10</v>
      </c>
      <c r="O42" s="31">
        <v>1</v>
      </c>
      <c r="P42" s="31">
        <v>1</v>
      </c>
      <c r="Q42" s="32">
        <v>65.599999999999994</v>
      </c>
      <c r="R42" s="32">
        <v>84.2</v>
      </c>
    </row>
    <row r="43" spans="1:18" ht="14.1" customHeight="1">
      <c r="A43" s="490" t="s">
        <v>228</v>
      </c>
      <c r="B43" s="28">
        <v>562</v>
      </c>
      <c r="C43" s="538"/>
      <c r="D43" s="538"/>
      <c r="E43" s="534" t="s">
        <v>2059</v>
      </c>
      <c r="F43" s="21">
        <v>55</v>
      </c>
      <c r="G43" s="21">
        <v>56.9</v>
      </c>
      <c r="H43" s="21">
        <v>14.5</v>
      </c>
      <c r="I43" s="21">
        <v>27.1</v>
      </c>
      <c r="J43" s="21">
        <v>4.2</v>
      </c>
      <c r="K43" s="21">
        <v>138.4</v>
      </c>
      <c r="L43" s="21">
        <v>20.100000000000001</v>
      </c>
      <c r="M43" s="21">
        <v>81.400000000000006</v>
      </c>
      <c r="N43" s="21">
        <v>10.1</v>
      </c>
      <c r="O43" s="21">
        <v>18.8</v>
      </c>
      <c r="P43" s="21">
        <v>9.4</v>
      </c>
      <c r="Q43" s="21">
        <v>24</v>
      </c>
      <c r="R43" s="21">
        <v>60</v>
      </c>
    </row>
    <row r="44" spans="1:18" ht="14.1" customHeight="1">
      <c r="A44" s="490" t="s">
        <v>664</v>
      </c>
      <c r="B44" s="28">
        <v>8719</v>
      </c>
      <c r="C44" s="538"/>
      <c r="D44" s="538" t="s">
        <v>2059</v>
      </c>
      <c r="F44" s="31">
        <v>32</v>
      </c>
      <c r="G44" s="31">
        <v>66.097949999999997</v>
      </c>
      <c r="H44" s="31">
        <v>7.7661860000000003</v>
      </c>
      <c r="I44" s="31">
        <v>29.386970000000002</v>
      </c>
      <c r="J44" s="31">
        <v>5.5800200000000002</v>
      </c>
      <c r="K44" s="31">
        <v>135.57069999999999</v>
      </c>
      <c r="L44" s="31">
        <v>16.444154000000001</v>
      </c>
      <c r="M44" s="31">
        <v>79.75215</v>
      </c>
      <c r="N44" s="31">
        <v>8.7950940000000006</v>
      </c>
      <c r="O44" s="31">
        <v>17.698007</v>
      </c>
      <c r="P44" s="31">
        <v>9.9850290000000008</v>
      </c>
      <c r="Q44" s="66">
        <v>0.4762014</v>
      </c>
      <c r="R44" s="66">
        <v>0.55838500000000002</v>
      </c>
    </row>
    <row r="45" spans="1:18" ht="14.1" customHeight="1">
      <c r="A45" s="490" t="s">
        <v>57</v>
      </c>
      <c r="B45" s="28">
        <v>2965</v>
      </c>
      <c r="C45" s="537" t="s">
        <v>2059</v>
      </c>
      <c r="D45" s="538"/>
      <c r="E45" s="534" t="s">
        <v>2256</v>
      </c>
      <c r="F45" s="31">
        <v>52.2</v>
      </c>
      <c r="G45" s="33">
        <v>56.9</v>
      </c>
      <c r="H45" s="31">
        <v>12.7</v>
      </c>
      <c r="I45" s="33">
        <v>27.6</v>
      </c>
      <c r="J45" s="31">
        <v>4.5999999999999996</v>
      </c>
      <c r="K45" s="33">
        <v>130.6</v>
      </c>
      <c r="L45" s="31">
        <v>20</v>
      </c>
      <c r="M45" s="33">
        <v>81.900000000000006</v>
      </c>
      <c r="N45" s="31">
        <v>10.7</v>
      </c>
      <c r="O45" s="33">
        <v>17.899999999999999</v>
      </c>
      <c r="P45" s="33">
        <v>10.1</v>
      </c>
      <c r="Q45" s="31">
        <v>30.6</v>
      </c>
      <c r="R45" s="31">
        <v>49.5</v>
      </c>
    </row>
    <row r="46" spans="1:18" ht="14.1" customHeight="1">
      <c r="A46" s="490" t="s">
        <v>58</v>
      </c>
      <c r="B46" s="28">
        <v>3007</v>
      </c>
      <c r="C46" s="537" t="s">
        <v>2059</v>
      </c>
      <c r="D46" s="538"/>
      <c r="E46" s="534" t="s">
        <v>2256</v>
      </c>
      <c r="F46" s="31">
        <v>51.5</v>
      </c>
      <c r="G46" s="33">
        <v>56.1</v>
      </c>
      <c r="H46" s="31">
        <v>13.3</v>
      </c>
      <c r="I46" s="33">
        <v>27.6</v>
      </c>
      <c r="J46" s="31">
        <v>4.8</v>
      </c>
      <c r="K46" s="33">
        <v>122.3</v>
      </c>
      <c r="L46" s="31">
        <v>18.600000000000001</v>
      </c>
      <c r="M46" s="33">
        <v>75.2</v>
      </c>
      <c r="N46" s="31">
        <v>9.9700000000000006</v>
      </c>
      <c r="O46" s="31">
        <v>16.5</v>
      </c>
      <c r="P46" s="33">
        <v>9.1999999999999993</v>
      </c>
      <c r="Q46" s="31">
        <v>30.9</v>
      </c>
      <c r="R46" s="31">
        <v>38.299999999999997</v>
      </c>
    </row>
    <row r="47" spans="1:18" ht="14.1" customHeight="1">
      <c r="A47" s="490" t="s">
        <v>201</v>
      </c>
      <c r="B47" s="28">
        <v>2251</v>
      </c>
      <c r="C47" s="537" t="s">
        <v>2059</v>
      </c>
      <c r="D47" s="538"/>
      <c r="E47" s="534" t="s">
        <v>2256</v>
      </c>
      <c r="F47" s="30">
        <v>25.5</v>
      </c>
      <c r="G47" s="31">
        <v>63.865499999999997</v>
      </c>
      <c r="H47" s="31">
        <v>9.8650199999999995</v>
      </c>
      <c r="I47" s="31">
        <v>27.427700000000002</v>
      </c>
      <c r="J47" s="31">
        <v>4.0096100000000003</v>
      </c>
      <c r="K47" s="31">
        <v>142.63509999999999</v>
      </c>
      <c r="L47" s="31">
        <v>23.716799999999999</v>
      </c>
      <c r="M47" s="31">
        <v>81.120199999999997</v>
      </c>
      <c r="N47" s="31">
        <v>11.471220000000001</v>
      </c>
      <c r="O47" s="31">
        <v>22.75</v>
      </c>
      <c r="P47" s="31">
        <v>11.45</v>
      </c>
      <c r="Q47" s="30">
        <v>90.4</v>
      </c>
      <c r="R47" s="30">
        <v>84.9</v>
      </c>
    </row>
    <row r="48" spans="1:18" ht="14.1" customHeight="1">
      <c r="A48" s="490" t="s">
        <v>202</v>
      </c>
      <c r="B48" s="26">
        <v>645</v>
      </c>
      <c r="C48" s="537" t="s">
        <v>2059</v>
      </c>
      <c r="D48" s="537"/>
      <c r="E48" s="534" t="s">
        <v>2256</v>
      </c>
      <c r="F48" s="30">
        <v>48.4</v>
      </c>
      <c r="G48" s="31">
        <v>58.427900000000001</v>
      </c>
      <c r="H48" s="31">
        <v>12.313689999999999</v>
      </c>
      <c r="I48" s="31">
        <v>27.2516</v>
      </c>
      <c r="J48" s="31">
        <v>4.3091299999999997</v>
      </c>
      <c r="K48" s="31">
        <v>136.14599999999999</v>
      </c>
      <c r="L48" s="31">
        <v>22.324120000000001</v>
      </c>
      <c r="M48" s="31">
        <v>80.124499999999998</v>
      </c>
      <c r="N48" s="31">
        <v>11.192640000000001</v>
      </c>
      <c r="O48" s="31">
        <v>21.49</v>
      </c>
      <c r="P48" s="31">
        <v>11.48</v>
      </c>
      <c r="Q48" s="31">
        <v>74.3</v>
      </c>
      <c r="R48" s="30">
        <v>72.400000000000006</v>
      </c>
    </row>
    <row r="49" spans="1:18" ht="14.1" customHeight="1">
      <c r="A49" s="490" t="s">
        <v>59</v>
      </c>
      <c r="B49" s="28">
        <v>2143</v>
      </c>
      <c r="C49" s="537" t="s">
        <v>2059</v>
      </c>
      <c r="D49" s="538"/>
      <c r="E49" s="534" t="s">
        <v>2256</v>
      </c>
      <c r="F49" s="2">
        <v>51</v>
      </c>
      <c r="G49" s="31">
        <v>57.39</v>
      </c>
      <c r="H49" s="31">
        <v>5.98</v>
      </c>
      <c r="I49" s="31">
        <v>25.12</v>
      </c>
      <c r="J49" s="31">
        <v>3.36</v>
      </c>
      <c r="K49" s="31">
        <v>139.88</v>
      </c>
      <c r="L49" s="31">
        <v>18.643000000000001</v>
      </c>
      <c r="M49" s="31">
        <v>86.25</v>
      </c>
      <c r="N49" s="31">
        <v>9.4949999999999992</v>
      </c>
      <c r="O49" s="31">
        <v>17.510000000000002</v>
      </c>
      <c r="P49" s="31">
        <v>9.2870000000000008</v>
      </c>
      <c r="Q49" s="31">
        <v>12.5</v>
      </c>
      <c r="R49" s="2">
        <v>59.4</v>
      </c>
    </row>
    <row r="50" spans="1:18" ht="14.1" customHeight="1">
      <c r="A50" s="490" t="s">
        <v>60</v>
      </c>
      <c r="B50" s="28">
        <v>2894</v>
      </c>
      <c r="C50" s="538"/>
      <c r="D50" s="538" t="s">
        <v>2059</v>
      </c>
      <c r="F50" s="30">
        <v>52.19</v>
      </c>
      <c r="G50" s="31">
        <v>62.7</v>
      </c>
      <c r="H50" s="31">
        <v>10.199999999999999</v>
      </c>
      <c r="I50" s="31">
        <v>27.7</v>
      </c>
      <c r="J50" s="31">
        <v>5.0599999999999996</v>
      </c>
      <c r="K50" s="31">
        <v>123.5</v>
      </c>
      <c r="L50" s="31">
        <v>20.5</v>
      </c>
      <c r="M50" s="31">
        <v>70.099999999999994</v>
      </c>
      <c r="N50" s="31">
        <v>9.9</v>
      </c>
      <c r="O50" s="31">
        <v>19.920000000000002</v>
      </c>
      <c r="P50" s="31">
        <v>10.4</v>
      </c>
      <c r="Q50" s="31">
        <v>33.4</v>
      </c>
      <c r="R50" s="30">
        <v>38.6</v>
      </c>
    </row>
    <row r="51" spans="1:18" ht="14.1" customHeight="1">
      <c r="A51" s="490" t="s">
        <v>229</v>
      </c>
      <c r="B51" s="28">
        <v>1096</v>
      </c>
      <c r="C51" s="538"/>
      <c r="D51" s="538"/>
      <c r="E51" s="534" t="s">
        <v>2059</v>
      </c>
      <c r="F51" s="21">
        <v>56.6</v>
      </c>
      <c r="G51" s="21">
        <v>45.3</v>
      </c>
      <c r="H51" s="21">
        <v>16.100000000000001</v>
      </c>
      <c r="I51" s="21">
        <v>25.6</v>
      </c>
      <c r="J51" s="21">
        <v>4.8</v>
      </c>
      <c r="K51" s="21">
        <v>132.9</v>
      </c>
      <c r="L51" s="21">
        <v>20.2</v>
      </c>
      <c r="M51" s="21">
        <v>79.900000000000006</v>
      </c>
      <c r="N51" s="21">
        <v>11.1</v>
      </c>
      <c r="O51" s="21">
        <v>17.8</v>
      </c>
      <c r="P51" s="21">
        <v>10.8</v>
      </c>
      <c r="Q51" s="21">
        <v>8</v>
      </c>
      <c r="R51" s="21">
        <v>37</v>
      </c>
    </row>
    <row r="52" spans="1:18" ht="14.1" customHeight="1">
      <c r="A52" s="490" t="s">
        <v>241</v>
      </c>
      <c r="B52" s="28">
        <v>1121</v>
      </c>
      <c r="C52" s="538"/>
      <c r="D52" s="538"/>
      <c r="E52" s="534" t="s">
        <v>2059</v>
      </c>
      <c r="F52" s="21">
        <v>38</v>
      </c>
      <c r="G52" s="21">
        <v>48.9</v>
      </c>
      <c r="H52" s="21">
        <v>8.3000000000000007</v>
      </c>
      <c r="I52" s="21">
        <v>27.1</v>
      </c>
      <c r="J52" s="21">
        <v>5.2</v>
      </c>
      <c r="K52" s="21">
        <v>127.1</v>
      </c>
      <c r="L52" s="21">
        <v>17.8</v>
      </c>
      <c r="M52" s="21">
        <v>80.2</v>
      </c>
      <c r="N52" s="21">
        <v>11.6</v>
      </c>
      <c r="O52" s="21">
        <v>17.600000000000001</v>
      </c>
      <c r="P52" s="21">
        <v>11.9</v>
      </c>
      <c r="Q52" s="21">
        <v>13</v>
      </c>
      <c r="R52" s="21">
        <v>36</v>
      </c>
    </row>
    <row r="53" spans="1:18" ht="14.1" customHeight="1">
      <c r="A53" s="490" t="s">
        <v>189</v>
      </c>
      <c r="B53" s="28">
        <v>5663</v>
      </c>
      <c r="C53" s="537" t="s">
        <v>2059</v>
      </c>
      <c r="D53" s="538"/>
      <c r="E53" s="534" t="s">
        <v>2256</v>
      </c>
      <c r="F53" s="2">
        <v>15.31</v>
      </c>
      <c r="G53" s="2">
        <v>58.64</v>
      </c>
      <c r="H53" s="2">
        <v>8.42</v>
      </c>
      <c r="I53" s="2">
        <v>27.14</v>
      </c>
      <c r="J53" s="2">
        <v>4.26</v>
      </c>
      <c r="K53" s="2">
        <v>144.01</v>
      </c>
      <c r="L53" s="2">
        <v>22.04</v>
      </c>
      <c r="M53" s="2">
        <v>86.5</v>
      </c>
      <c r="N53" s="2">
        <v>12.09</v>
      </c>
      <c r="O53" s="76">
        <v>12.097956547522701</v>
      </c>
      <c r="P53" s="76">
        <v>11.420999999999999</v>
      </c>
      <c r="Q53" s="2">
        <v>12.71</v>
      </c>
      <c r="R53" s="2">
        <v>60.78</v>
      </c>
    </row>
    <row r="54" spans="1:18" ht="14.1" customHeight="1">
      <c r="A54" s="490" t="s">
        <v>61</v>
      </c>
      <c r="B54" s="28">
        <v>1714</v>
      </c>
      <c r="C54" s="538"/>
      <c r="D54" s="538" t="s">
        <v>2059</v>
      </c>
      <c r="F54" s="30">
        <v>67.97</v>
      </c>
      <c r="G54" s="30">
        <v>41.49</v>
      </c>
      <c r="H54" s="30">
        <v>12.68</v>
      </c>
      <c r="I54" s="30">
        <v>25.47</v>
      </c>
      <c r="J54" s="30">
        <v>4.8899999999999997</v>
      </c>
      <c r="K54" s="30">
        <v>134.61000000000001</v>
      </c>
      <c r="L54" s="30">
        <v>19.23</v>
      </c>
      <c r="M54" s="30">
        <v>81.02</v>
      </c>
      <c r="N54" s="30">
        <v>11.18</v>
      </c>
      <c r="O54" s="65">
        <v>15.56</v>
      </c>
      <c r="P54" s="65">
        <v>9.6300000000000008</v>
      </c>
      <c r="Q54" s="30">
        <v>12.72</v>
      </c>
      <c r="R54" s="30">
        <v>36.869999999999997</v>
      </c>
    </row>
    <row r="55" spans="1:18" ht="14.1" customHeight="1">
      <c r="A55" s="490" t="s">
        <v>230</v>
      </c>
      <c r="B55" s="28">
        <v>4761</v>
      </c>
      <c r="C55" s="538"/>
      <c r="D55" s="538"/>
      <c r="E55" s="534" t="s">
        <v>2059</v>
      </c>
      <c r="F55" s="21">
        <v>52</v>
      </c>
      <c r="G55" s="21">
        <v>31.2</v>
      </c>
      <c r="H55" s="21">
        <v>0.4</v>
      </c>
      <c r="I55" s="21">
        <v>24.6</v>
      </c>
      <c r="J55" s="21">
        <v>4.2</v>
      </c>
      <c r="K55" s="21">
        <v>125.2</v>
      </c>
      <c r="L55" s="21">
        <v>13.8</v>
      </c>
      <c r="M55" s="21">
        <v>77.5</v>
      </c>
      <c r="N55" s="21">
        <v>11.7</v>
      </c>
      <c r="O55" s="21">
        <v>12.2</v>
      </c>
      <c r="P55" s="21">
        <v>10.6</v>
      </c>
      <c r="Q55" s="21">
        <v>2</v>
      </c>
      <c r="R55" s="21">
        <v>22</v>
      </c>
    </row>
    <row r="56" spans="1:18" ht="14.1" customHeight="1">
      <c r="A56" s="490" t="s">
        <v>62</v>
      </c>
      <c r="B56" s="28">
        <v>4582</v>
      </c>
      <c r="C56" s="537" t="s">
        <v>2059</v>
      </c>
      <c r="D56" s="538"/>
      <c r="E56" s="534" t="s">
        <v>2256</v>
      </c>
      <c r="F56" s="30">
        <v>50.27</v>
      </c>
      <c r="G56" s="30">
        <v>16.010000000000002</v>
      </c>
      <c r="H56" s="30">
        <v>0.38</v>
      </c>
      <c r="I56" s="30">
        <v>21.21</v>
      </c>
      <c r="J56" s="30">
        <v>3.49</v>
      </c>
      <c r="K56" s="30">
        <v>115.52</v>
      </c>
      <c r="L56" s="30">
        <v>12.73</v>
      </c>
      <c r="M56" s="30">
        <v>67.739999999999995</v>
      </c>
      <c r="N56" s="30">
        <v>7.62</v>
      </c>
      <c r="O56" s="30">
        <v>11.47</v>
      </c>
      <c r="P56" s="30">
        <v>7.56</v>
      </c>
      <c r="Q56" s="34">
        <v>0.1</v>
      </c>
      <c r="R56" s="34">
        <v>5.03</v>
      </c>
    </row>
    <row r="57" spans="1:18" ht="14.1" customHeight="1">
      <c r="A57" s="490" t="s">
        <v>2504</v>
      </c>
      <c r="B57" s="26">
        <v>964</v>
      </c>
      <c r="C57" s="537" t="s">
        <v>2059</v>
      </c>
      <c r="D57" s="537"/>
      <c r="E57" s="534" t="s">
        <v>2256</v>
      </c>
      <c r="F57" s="29">
        <v>52.18</v>
      </c>
      <c r="G57" s="29">
        <v>53</v>
      </c>
      <c r="H57" s="29"/>
      <c r="I57" s="29">
        <v>27.565629999999999</v>
      </c>
      <c r="J57" s="29">
        <v>4.7560710000000004</v>
      </c>
      <c r="K57" s="29">
        <v>137.029</v>
      </c>
      <c r="L57" s="29">
        <v>20.025040000000001</v>
      </c>
      <c r="M57" s="29">
        <v>84.796679999999995</v>
      </c>
      <c r="N57" s="29">
        <v>11.63517</v>
      </c>
      <c r="O57" s="29">
        <v>21.092500000000001</v>
      </c>
      <c r="P57" s="29">
        <v>11.944570000000001</v>
      </c>
      <c r="Q57" s="30">
        <v>14.42</v>
      </c>
      <c r="R57" s="30">
        <v>52.07</v>
      </c>
    </row>
    <row r="58" spans="1:18" ht="14.1" customHeight="1">
      <c r="A58" s="490" t="s">
        <v>232</v>
      </c>
      <c r="B58" s="28">
        <v>644</v>
      </c>
      <c r="C58" s="538"/>
      <c r="D58" s="538"/>
      <c r="E58" s="534" t="s">
        <v>2059</v>
      </c>
      <c r="F58" s="21">
        <v>53.3</v>
      </c>
      <c r="G58" s="21">
        <v>47</v>
      </c>
      <c r="H58" s="21">
        <v>20.7</v>
      </c>
      <c r="I58" s="21">
        <v>26.3</v>
      </c>
      <c r="J58" s="21">
        <v>4.8</v>
      </c>
      <c r="K58" s="21">
        <v>122.8</v>
      </c>
      <c r="L58" s="21">
        <v>18.7</v>
      </c>
      <c r="M58" s="21">
        <v>74.099999999999994</v>
      </c>
      <c r="N58" s="21">
        <v>7.9</v>
      </c>
      <c r="O58" s="21">
        <v>13.8</v>
      </c>
      <c r="P58" s="21">
        <v>7.6</v>
      </c>
      <c r="Q58" s="21">
        <v>19</v>
      </c>
      <c r="R58" s="21">
        <v>38</v>
      </c>
    </row>
    <row r="59" spans="1:18" ht="14.1" customHeight="1">
      <c r="A59" s="490" t="s">
        <v>67</v>
      </c>
      <c r="B59" s="28">
        <v>700</v>
      </c>
      <c r="C59" s="538"/>
      <c r="D59" s="538"/>
      <c r="E59" s="534" t="s">
        <v>2059</v>
      </c>
      <c r="F59" s="21">
        <v>53.4</v>
      </c>
      <c r="G59" s="21">
        <v>53.6</v>
      </c>
      <c r="H59" s="21">
        <v>15.7</v>
      </c>
      <c r="I59" s="21">
        <v>27.8</v>
      </c>
      <c r="J59" s="21">
        <v>4.9000000000000004</v>
      </c>
      <c r="K59" s="21">
        <v>130.19999999999999</v>
      </c>
      <c r="L59" s="21">
        <v>19.3</v>
      </c>
      <c r="M59" s="21">
        <v>76.3</v>
      </c>
      <c r="N59" s="21">
        <v>10.1</v>
      </c>
      <c r="O59" s="21">
        <v>17.5</v>
      </c>
      <c r="P59" s="21">
        <v>9.5</v>
      </c>
      <c r="Q59" s="21">
        <v>22</v>
      </c>
      <c r="R59" s="21">
        <v>41</v>
      </c>
    </row>
    <row r="60" spans="1:18" ht="14.1" customHeight="1">
      <c r="A60" s="490" t="s">
        <v>294</v>
      </c>
      <c r="B60" s="26">
        <v>539</v>
      </c>
      <c r="C60" s="537" t="s">
        <v>2059</v>
      </c>
      <c r="D60" s="537"/>
      <c r="E60" s="534" t="s">
        <v>2256</v>
      </c>
      <c r="F60" s="31">
        <v>46.75</v>
      </c>
      <c r="G60" s="31">
        <v>54.6</v>
      </c>
      <c r="H60" s="31">
        <v>12.57</v>
      </c>
      <c r="I60" s="31">
        <v>27.68</v>
      </c>
      <c r="J60" s="31">
        <v>5.38</v>
      </c>
      <c r="K60" s="31">
        <v>122.86</v>
      </c>
      <c r="L60" s="31">
        <v>16.8</v>
      </c>
      <c r="M60" s="31">
        <v>70.66</v>
      </c>
      <c r="N60" s="31">
        <v>9.83</v>
      </c>
      <c r="O60" s="31">
        <v>14</v>
      </c>
      <c r="P60" s="31">
        <v>9</v>
      </c>
      <c r="Q60" s="2"/>
      <c r="R60" s="2">
        <v>16.14</v>
      </c>
    </row>
    <row r="61" spans="1:18" ht="14.1" customHeight="1">
      <c r="A61" s="490" t="s">
        <v>63</v>
      </c>
      <c r="B61" s="26">
        <v>975</v>
      </c>
      <c r="C61" s="537" t="s">
        <v>2059</v>
      </c>
      <c r="D61" s="537"/>
      <c r="E61" s="534" t="s">
        <v>2256</v>
      </c>
      <c r="F61" s="31">
        <v>49.743589743589702</v>
      </c>
      <c r="G61" s="31">
        <v>70.148779487179496</v>
      </c>
      <c r="H61" s="31">
        <v>0.15427331006663</v>
      </c>
      <c r="I61" s="31">
        <v>27.071076923076902</v>
      </c>
      <c r="J61" s="31">
        <v>4.3650897576841903</v>
      </c>
      <c r="K61" s="31">
        <v>149.72</v>
      </c>
      <c r="L61" s="31">
        <v>22.752091313494201</v>
      </c>
      <c r="M61" s="31">
        <v>78.8102564102564</v>
      </c>
      <c r="N61" s="31">
        <v>10.1691998556527</v>
      </c>
      <c r="O61" s="31">
        <v>25.044543516131299</v>
      </c>
      <c r="P61" s="31">
        <v>11.643534403675501</v>
      </c>
      <c r="Q61" s="31">
        <v>30.769230769230798</v>
      </c>
      <c r="R61" s="31">
        <v>71.897435897435898</v>
      </c>
    </row>
    <row r="62" spans="1:18" ht="14.1" customHeight="1">
      <c r="A62" s="490" t="s">
        <v>242</v>
      </c>
      <c r="B62" s="28">
        <v>795</v>
      </c>
      <c r="C62" s="538"/>
      <c r="D62" s="538"/>
      <c r="E62" s="534" t="s">
        <v>2059</v>
      </c>
      <c r="F62" s="21">
        <v>37</v>
      </c>
      <c r="G62" s="21">
        <v>58.9</v>
      </c>
      <c r="H62" s="21">
        <v>6.9</v>
      </c>
      <c r="I62" s="21">
        <v>25.9</v>
      </c>
      <c r="J62" s="21">
        <v>3.7</v>
      </c>
      <c r="K62" s="21">
        <v>134.69999999999999</v>
      </c>
      <c r="L62" s="21">
        <v>18.600000000000001</v>
      </c>
      <c r="M62" s="21">
        <v>82.8</v>
      </c>
      <c r="N62" s="21">
        <v>10</v>
      </c>
      <c r="O62" s="21">
        <v>17</v>
      </c>
      <c r="P62" s="21">
        <v>9.3000000000000007</v>
      </c>
      <c r="Q62" s="21">
        <v>2</v>
      </c>
      <c r="R62" s="21">
        <v>15</v>
      </c>
    </row>
    <row r="63" spans="1:18" ht="14.1" customHeight="1">
      <c r="A63" s="490" t="s">
        <v>233</v>
      </c>
      <c r="B63" s="28">
        <v>4737</v>
      </c>
      <c r="C63" s="538"/>
      <c r="D63" s="538"/>
      <c r="E63" s="534" t="s">
        <v>2059</v>
      </c>
      <c r="F63" s="21">
        <v>60</v>
      </c>
      <c r="G63" s="21">
        <v>68</v>
      </c>
      <c r="H63" s="21">
        <v>8</v>
      </c>
      <c r="I63" s="21">
        <v>26.2</v>
      </c>
      <c r="J63" s="21">
        <v>3.6</v>
      </c>
      <c r="K63" s="21">
        <v>139</v>
      </c>
      <c r="L63" s="21">
        <v>22</v>
      </c>
      <c r="M63" s="21">
        <v>74</v>
      </c>
      <c r="N63" s="21">
        <v>11</v>
      </c>
      <c r="O63" s="21">
        <v>22.6</v>
      </c>
      <c r="P63" s="21">
        <v>12.2</v>
      </c>
      <c r="Q63" s="21">
        <v>18</v>
      </c>
      <c r="R63" s="21">
        <v>53</v>
      </c>
    </row>
    <row r="64" spans="1:18" ht="14.1" customHeight="1">
      <c r="A64" s="490" t="s">
        <v>234</v>
      </c>
      <c r="B64" s="28">
        <v>1760</v>
      </c>
      <c r="C64" s="538"/>
      <c r="D64" s="538"/>
      <c r="E64" s="534" t="s">
        <v>2059</v>
      </c>
      <c r="F64" s="21">
        <v>56</v>
      </c>
      <c r="G64" s="21">
        <v>64</v>
      </c>
      <c r="H64" s="21">
        <v>7</v>
      </c>
      <c r="I64" s="21">
        <v>27.2</v>
      </c>
      <c r="J64" s="21">
        <v>4.2</v>
      </c>
      <c r="K64" s="21">
        <v>143</v>
      </c>
      <c r="L64" s="21">
        <v>21</v>
      </c>
      <c r="M64" s="21">
        <v>79</v>
      </c>
      <c r="N64" s="21">
        <v>11</v>
      </c>
      <c r="O64" s="21">
        <v>21.5</v>
      </c>
      <c r="P64" s="21">
        <v>11.7</v>
      </c>
      <c r="Q64" s="21">
        <v>22</v>
      </c>
      <c r="R64" s="21">
        <v>60</v>
      </c>
    </row>
    <row r="65" spans="1:18" ht="14.1" customHeight="1">
      <c r="A65" s="490" t="s">
        <v>64</v>
      </c>
      <c r="B65" s="28">
        <v>5455</v>
      </c>
      <c r="C65" s="537" t="s">
        <v>2059</v>
      </c>
      <c r="D65" s="538"/>
      <c r="E65" s="534" t="s">
        <v>2256</v>
      </c>
      <c r="F65" s="31">
        <v>57.4</v>
      </c>
      <c r="G65" s="31">
        <v>43.81</v>
      </c>
      <c r="H65" s="31">
        <v>17.71</v>
      </c>
      <c r="I65" s="33">
        <v>25.338552050988699</v>
      </c>
      <c r="J65" s="33">
        <v>4.6979364957332503</v>
      </c>
      <c r="K65" s="33">
        <v>125.738274227815</v>
      </c>
      <c r="L65" s="33">
        <v>18.622883788961602</v>
      </c>
      <c r="M65" s="33">
        <v>77.051478999836604</v>
      </c>
      <c r="N65" s="33">
        <v>10.8615336573243</v>
      </c>
      <c r="O65" s="31">
        <v>15.65</v>
      </c>
      <c r="P65" s="31">
        <v>9.52</v>
      </c>
      <c r="Q65" s="31">
        <v>9.8000000000000007</v>
      </c>
      <c r="R65" s="31">
        <v>23.8</v>
      </c>
    </row>
    <row r="66" spans="1:18" ht="14.1" customHeight="1">
      <c r="A66" s="490" t="s">
        <v>216</v>
      </c>
      <c r="B66" s="28">
        <v>1434</v>
      </c>
      <c r="C66" s="537" t="s">
        <v>2059</v>
      </c>
      <c r="D66" s="538"/>
      <c r="E66" s="534" t="s">
        <v>2256</v>
      </c>
      <c r="F66" s="31">
        <v>31.402000000000001</v>
      </c>
      <c r="G66" s="31">
        <v>58.4</v>
      </c>
      <c r="H66" s="31">
        <v>7.3</v>
      </c>
      <c r="I66" s="31">
        <v>25.7</v>
      </c>
      <c r="J66" s="31">
        <v>3.5</v>
      </c>
      <c r="K66" s="31">
        <v>137</v>
      </c>
      <c r="L66" s="31">
        <v>21</v>
      </c>
      <c r="M66" s="31">
        <v>83</v>
      </c>
      <c r="N66" s="31">
        <v>10</v>
      </c>
      <c r="O66" s="31">
        <v>0.997</v>
      </c>
      <c r="P66" s="31">
        <v>0.97699999999999998</v>
      </c>
      <c r="Q66" s="32">
        <v>3</v>
      </c>
      <c r="R66" s="32">
        <v>51.2</v>
      </c>
    </row>
    <row r="67" spans="1:18" ht="14.1" customHeight="1">
      <c r="A67" s="490" t="s">
        <v>217</v>
      </c>
      <c r="B67" s="28">
        <v>1071</v>
      </c>
      <c r="C67" s="537" t="s">
        <v>2059</v>
      </c>
      <c r="D67" s="538"/>
      <c r="E67" s="534" t="s">
        <v>2256</v>
      </c>
      <c r="F67" s="31">
        <v>26.768640000000001</v>
      </c>
      <c r="G67" s="31">
        <v>57.3</v>
      </c>
      <c r="H67" s="31">
        <v>7.4</v>
      </c>
      <c r="I67" s="31">
        <v>26.9</v>
      </c>
      <c r="J67" s="31">
        <v>4</v>
      </c>
      <c r="K67" s="31">
        <v>131</v>
      </c>
      <c r="L67" s="31">
        <v>20</v>
      </c>
      <c r="M67" s="31">
        <v>80</v>
      </c>
      <c r="N67" s="31">
        <v>10</v>
      </c>
      <c r="O67" s="31">
        <v>0.997</v>
      </c>
      <c r="P67" s="31">
        <v>1</v>
      </c>
      <c r="Q67" s="32">
        <v>37</v>
      </c>
      <c r="R67" s="32">
        <v>62</v>
      </c>
    </row>
    <row r="68" spans="1:18" ht="14.1" customHeight="1">
      <c r="A68" s="490" t="s">
        <v>235</v>
      </c>
      <c r="B68" s="28">
        <v>3306</v>
      </c>
      <c r="C68" s="538"/>
      <c r="D68" s="538"/>
      <c r="E68" s="534" t="s">
        <v>2059</v>
      </c>
      <c r="F68" s="21">
        <v>53</v>
      </c>
      <c r="G68" s="21">
        <v>45</v>
      </c>
      <c r="H68" s="21">
        <v>13.9</v>
      </c>
      <c r="I68" s="21">
        <v>26.9</v>
      </c>
      <c r="J68" s="21">
        <v>4.7</v>
      </c>
      <c r="K68" s="21">
        <v>133.1</v>
      </c>
      <c r="L68" s="21">
        <v>20.2</v>
      </c>
      <c r="M68" s="21">
        <v>83.5</v>
      </c>
      <c r="N68" s="21">
        <v>11.3</v>
      </c>
      <c r="O68" s="21">
        <v>17.8</v>
      </c>
      <c r="P68" s="21">
        <v>10.6</v>
      </c>
      <c r="Q68" s="21">
        <v>16</v>
      </c>
      <c r="R68" s="21">
        <v>41</v>
      </c>
    </row>
    <row r="69" spans="1:18" ht="14.1" customHeight="1">
      <c r="A69" s="490" t="s">
        <v>236</v>
      </c>
      <c r="B69" s="28">
        <v>1673</v>
      </c>
      <c r="C69" s="538"/>
      <c r="D69" s="538"/>
      <c r="E69" s="534" t="s">
        <v>2059</v>
      </c>
      <c r="F69" s="21">
        <v>60</v>
      </c>
      <c r="G69" s="21">
        <v>50.5</v>
      </c>
      <c r="H69" s="21">
        <v>6.2</v>
      </c>
      <c r="I69" s="21">
        <v>23.5</v>
      </c>
      <c r="J69" s="21">
        <v>3.3</v>
      </c>
      <c r="K69" s="21">
        <v>120.9</v>
      </c>
      <c r="L69" s="21">
        <v>12.3</v>
      </c>
      <c r="M69" s="21">
        <v>78</v>
      </c>
      <c r="N69" s="21">
        <v>8.1</v>
      </c>
      <c r="O69" s="21">
        <v>11</v>
      </c>
      <c r="P69" s="21">
        <v>17.2</v>
      </c>
      <c r="Q69" s="21">
        <v>0</v>
      </c>
      <c r="R69" s="21">
        <v>19</v>
      </c>
    </row>
    <row r="70" spans="1:18" ht="14.1" customHeight="1">
      <c r="A70" s="490" t="s">
        <v>218</v>
      </c>
      <c r="B70" s="26">
        <v>268</v>
      </c>
      <c r="C70" s="537" t="s">
        <v>2059</v>
      </c>
      <c r="D70" s="537"/>
      <c r="E70" s="534" t="s">
        <v>2256</v>
      </c>
      <c r="F70" s="31">
        <v>9.6999999999999993</v>
      </c>
      <c r="G70" s="31">
        <v>62.93</v>
      </c>
      <c r="H70" s="31">
        <v>10.45</v>
      </c>
      <c r="I70" s="31">
        <v>28.2</v>
      </c>
      <c r="J70" s="31">
        <v>4.1900000000000004</v>
      </c>
      <c r="K70" s="31">
        <v>131.99</v>
      </c>
      <c r="L70" s="31">
        <v>21.44</v>
      </c>
      <c r="M70" s="31">
        <v>77.94</v>
      </c>
      <c r="N70" s="31">
        <v>12.54</v>
      </c>
      <c r="O70" s="31">
        <v>20.58</v>
      </c>
      <c r="P70" s="31">
        <v>12.47</v>
      </c>
      <c r="Q70" s="66">
        <v>0</v>
      </c>
      <c r="R70" s="66">
        <v>38.81</v>
      </c>
    </row>
    <row r="71" spans="1:18" ht="14.1" customHeight="1">
      <c r="A71" s="490" t="s">
        <v>219</v>
      </c>
      <c r="B71" s="26">
        <v>659</v>
      </c>
      <c r="C71" s="537" t="s">
        <v>2059</v>
      </c>
      <c r="D71" s="537"/>
      <c r="E71" s="534" t="s">
        <v>2256</v>
      </c>
      <c r="F71" s="31">
        <v>58.42</v>
      </c>
      <c r="G71" s="31">
        <v>60.06</v>
      </c>
      <c r="H71" s="31">
        <v>13.73</v>
      </c>
      <c r="I71" s="31">
        <v>28.88</v>
      </c>
      <c r="J71" s="31">
        <v>4.9000000000000004</v>
      </c>
      <c r="K71" s="31">
        <v>136.16</v>
      </c>
      <c r="L71" s="31">
        <v>19.920000000000002</v>
      </c>
      <c r="M71" s="31">
        <v>79.77</v>
      </c>
      <c r="N71" s="31">
        <v>11.35</v>
      </c>
      <c r="O71" s="31">
        <v>17.39</v>
      </c>
      <c r="P71" s="31">
        <v>10.58</v>
      </c>
      <c r="Q71" s="67" t="s">
        <v>208</v>
      </c>
      <c r="R71" s="66">
        <v>46.58</v>
      </c>
    </row>
    <row r="72" spans="1:18" ht="14.1" customHeight="1">
      <c r="A72" s="490" t="s">
        <v>237</v>
      </c>
      <c r="B72" s="28">
        <v>873</v>
      </c>
      <c r="C72" s="538"/>
      <c r="D72" s="538"/>
      <c r="E72" s="534" t="s">
        <v>2059</v>
      </c>
      <c r="F72" s="21">
        <v>100</v>
      </c>
      <c r="G72" s="21">
        <v>45.8</v>
      </c>
      <c r="H72" s="21">
        <v>11.9</v>
      </c>
      <c r="I72" s="21">
        <v>24.8</v>
      </c>
      <c r="J72" s="21">
        <v>4.5999999999999996</v>
      </c>
      <c r="K72" s="21">
        <v>122.9</v>
      </c>
      <c r="L72" s="21">
        <v>15.4</v>
      </c>
      <c r="M72" s="21">
        <v>78.2</v>
      </c>
      <c r="N72" s="21">
        <v>10.3</v>
      </c>
      <c r="O72" s="21">
        <v>15.3</v>
      </c>
      <c r="P72" s="21">
        <v>10.199999999999999</v>
      </c>
      <c r="Q72" s="21">
        <v>22</v>
      </c>
      <c r="R72" s="21">
        <v>27</v>
      </c>
    </row>
    <row r="73" spans="1:18" ht="14.1" customHeight="1">
      <c r="A73" s="490" t="s">
        <v>2505</v>
      </c>
      <c r="B73" s="28">
        <v>1110</v>
      </c>
      <c r="C73" s="537" t="s">
        <v>2059</v>
      </c>
      <c r="D73" s="538"/>
      <c r="E73" s="534" t="s">
        <v>2256</v>
      </c>
      <c r="F73" s="33">
        <v>0</v>
      </c>
      <c r="G73" s="31">
        <v>70.996936936937004</v>
      </c>
      <c r="H73" s="31">
        <v>0.62981926328543003</v>
      </c>
      <c r="I73" s="31">
        <v>26.257927927927899</v>
      </c>
      <c r="J73" s="31">
        <v>3.3904358711031999</v>
      </c>
      <c r="K73" s="31">
        <v>147.00810810810799</v>
      </c>
      <c r="L73" s="31">
        <v>18.6966415887198</v>
      </c>
      <c r="M73" s="31">
        <v>83.779279279279294</v>
      </c>
      <c r="N73" s="31">
        <v>9.4785089085904506</v>
      </c>
      <c r="O73" s="31">
        <v>20.990493872504601</v>
      </c>
      <c r="P73" s="31">
        <v>11.2168843524957</v>
      </c>
      <c r="Q73" s="31">
        <v>35.495495495495497</v>
      </c>
      <c r="R73" s="31">
        <v>74.234234234234194</v>
      </c>
    </row>
    <row r="74" spans="1:18" ht="14.1" customHeight="1">
      <c r="A74" s="490" t="s">
        <v>238</v>
      </c>
      <c r="B74" s="28">
        <v>697</v>
      </c>
      <c r="C74" s="538"/>
      <c r="D74" s="538"/>
      <c r="E74" s="534" t="s">
        <v>2059</v>
      </c>
      <c r="F74" s="21">
        <v>58.4</v>
      </c>
      <c r="G74" s="21">
        <v>56.8</v>
      </c>
      <c r="H74" s="21">
        <v>15.6</v>
      </c>
      <c r="I74" s="21">
        <v>27.4</v>
      </c>
      <c r="J74" s="21">
        <v>4.3</v>
      </c>
      <c r="K74" s="21">
        <v>137.6</v>
      </c>
      <c r="L74" s="21">
        <v>24.5</v>
      </c>
      <c r="M74" s="21">
        <v>80.5</v>
      </c>
      <c r="N74" s="21">
        <v>11.5</v>
      </c>
      <c r="O74" s="21">
        <v>23.1</v>
      </c>
      <c r="P74" s="21">
        <v>12.3</v>
      </c>
      <c r="Q74" s="21">
        <v>24</v>
      </c>
      <c r="R74" s="21">
        <v>60</v>
      </c>
    </row>
    <row r="75" spans="1:18" ht="14.1" customHeight="1">
      <c r="A75" s="490" t="s">
        <v>65</v>
      </c>
      <c r="B75" s="28">
        <v>22625</v>
      </c>
      <c r="C75" s="538"/>
      <c r="D75" s="538" t="s">
        <v>2059</v>
      </c>
      <c r="F75" s="31">
        <v>100</v>
      </c>
      <c r="G75" s="31">
        <v>54.703420000000001</v>
      </c>
      <c r="H75" s="31">
        <v>7.1151619999999998</v>
      </c>
      <c r="I75" s="31">
        <v>25.912649999999999</v>
      </c>
      <c r="J75" s="31">
        <v>4.9594630000000004</v>
      </c>
      <c r="K75" s="31">
        <v>123.63939999999999</v>
      </c>
      <c r="L75" s="31">
        <v>13.672504</v>
      </c>
      <c r="M75" s="31">
        <v>76.713449999999995</v>
      </c>
      <c r="N75" s="31">
        <v>9.0077210000000001</v>
      </c>
      <c r="O75" s="31">
        <v>15.260668000000001</v>
      </c>
      <c r="P75" s="31">
        <v>10.243812999999999</v>
      </c>
      <c r="Q75" s="31">
        <v>13</v>
      </c>
      <c r="R75" s="31">
        <v>25</v>
      </c>
    </row>
    <row r="76" spans="1:18" ht="14.1" customHeight="1">
      <c r="A76" s="490" t="s">
        <v>66</v>
      </c>
      <c r="B76" s="26">
        <v>274</v>
      </c>
      <c r="C76" s="537" t="s">
        <v>2059</v>
      </c>
      <c r="D76" s="537"/>
      <c r="E76" s="534" t="s">
        <v>2256</v>
      </c>
      <c r="F76" s="31">
        <v>20.29</v>
      </c>
      <c r="G76" s="31">
        <v>63.604860000000002</v>
      </c>
      <c r="H76" s="31">
        <v>5.8148410000000004</v>
      </c>
      <c r="I76" s="31">
        <v>28.27891</v>
      </c>
      <c r="J76" s="31">
        <v>4.8665539999999998</v>
      </c>
      <c r="K76" s="31">
        <v>129.16</v>
      </c>
      <c r="L76" s="31">
        <v>17.510259999999999</v>
      </c>
      <c r="M76" s="31">
        <v>73.854550000000003</v>
      </c>
      <c r="N76" s="31">
        <v>10.668559999999999</v>
      </c>
      <c r="O76" s="31">
        <v>16.822790000000001</v>
      </c>
      <c r="P76" s="31">
        <v>10.321479999999999</v>
      </c>
      <c r="Q76" s="31">
        <v>58.91</v>
      </c>
      <c r="R76" s="31">
        <v>69.569999999999993</v>
      </c>
    </row>
    <row r="77" spans="1:18" ht="14.1" customHeight="1">
      <c r="A77" s="490" t="s">
        <v>81</v>
      </c>
      <c r="B77" s="28">
        <v>2484</v>
      </c>
      <c r="C77" s="537" t="s">
        <v>2059</v>
      </c>
      <c r="D77" s="538"/>
      <c r="E77" s="534" t="s">
        <v>2256</v>
      </c>
      <c r="F77" s="31">
        <v>23.59</v>
      </c>
      <c r="G77" s="31">
        <v>60.217140000000001</v>
      </c>
      <c r="H77" s="31">
        <v>5.8048989999999998</v>
      </c>
      <c r="I77" s="31">
        <v>26.305029999999999</v>
      </c>
      <c r="J77" s="31">
        <v>3.9280460000000001</v>
      </c>
      <c r="K77" s="31">
        <v>126.97450000000001</v>
      </c>
      <c r="L77" s="31">
        <v>15.895099999999999</v>
      </c>
      <c r="M77" s="31">
        <v>74.361500000000007</v>
      </c>
      <c r="N77" s="31">
        <v>10.411530000000001</v>
      </c>
      <c r="O77" s="31">
        <v>14.90535</v>
      </c>
      <c r="P77" s="31">
        <v>9.8113530000000004</v>
      </c>
      <c r="Q77" s="31">
        <v>16.920000000000002</v>
      </c>
      <c r="R77" s="31">
        <v>31.27</v>
      </c>
    </row>
    <row r="78" spans="1:18" ht="14.1" customHeight="1">
      <c r="A78" s="490" t="s">
        <v>82</v>
      </c>
      <c r="B78" s="26">
        <v>334</v>
      </c>
      <c r="C78" s="537" t="s">
        <v>2059</v>
      </c>
      <c r="D78" s="537"/>
      <c r="E78" s="534" t="s">
        <v>2256</v>
      </c>
      <c r="F78" s="31">
        <v>23.08</v>
      </c>
      <c r="G78" s="31">
        <v>61.78716</v>
      </c>
      <c r="H78" s="31">
        <v>6.2672879999999997</v>
      </c>
      <c r="I78" s="31">
        <v>28.40268</v>
      </c>
      <c r="J78" s="31">
        <v>4.7377269999999996</v>
      </c>
      <c r="K78" s="31">
        <v>132.3639</v>
      </c>
      <c r="L78" s="31">
        <v>17.320530000000002</v>
      </c>
      <c r="M78" s="31">
        <v>76.201179999999994</v>
      </c>
      <c r="N78" s="31">
        <v>10.61525</v>
      </c>
      <c r="O78" s="31">
        <v>16.439800000000002</v>
      </c>
      <c r="P78" s="31">
        <v>10.03468</v>
      </c>
      <c r="Q78" s="31">
        <v>33.33</v>
      </c>
      <c r="R78" s="31">
        <v>51.58</v>
      </c>
    </row>
    <row r="79" spans="1:18" ht="14.1" customHeight="1">
      <c r="A79" s="492" t="s">
        <v>103</v>
      </c>
      <c r="B79" s="35">
        <f>SUM(B5:B78)</f>
        <v>201529</v>
      </c>
      <c r="C79" s="539"/>
      <c r="D79" s="539"/>
      <c r="E79" s="539"/>
      <c r="F79" s="21"/>
    </row>
    <row r="80" spans="1:18" ht="14.1" customHeight="1">
      <c r="A80" s="753"/>
      <c r="B80" s="754"/>
      <c r="C80" s="539"/>
      <c r="D80" s="539"/>
      <c r="E80" s="539"/>
      <c r="F80" s="21"/>
    </row>
    <row r="81" spans="1:18" ht="15.75">
      <c r="A81" s="755" t="s">
        <v>2692</v>
      </c>
      <c r="B81" s="756">
        <v>140886</v>
      </c>
      <c r="C81" s="757"/>
      <c r="D81" s="757" t="s">
        <v>2059</v>
      </c>
      <c r="E81" s="757"/>
      <c r="F81" s="758">
        <v>52.8</v>
      </c>
      <c r="G81" s="758">
        <v>56.8</v>
      </c>
      <c r="H81" s="758">
        <v>8</v>
      </c>
      <c r="I81" s="758">
        <v>27.5</v>
      </c>
      <c r="J81" s="758">
        <v>4.8</v>
      </c>
      <c r="K81" s="758">
        <v>141.4</v>
      </c>
      <c r="L81" s="758">
        <v>20.7</v>
      </c>
      <c r="M81" s="758">
        <v>84.4</v>
      </c>
      <c r="N81" s="758">
        <v>11.3</v>
      </c>
      <c r="O81" s="758" t="s">
        <v>208</v>
      </c>
      <c r="P81" s="758" t="s">
        <v>208</v>
      </c>
      <c r="Q81" s="758">
        <v>21.4</v>
      </c>
      <c r="R81" s="758">
        <v>54.3</v>
      </c>
    </row>
    <row r="82" spans="1:18" ht="14.1" customHeight="1">
      <c r="F82" s="21"/>
    </row>
    <row r="83" spans="1:18" ht="14.1" customHeight="1">
      <c r="A83" s="22" t="s">
        <v>2146</v>
      </c>
      <c r="B83" s="501" t="s">
        <v>806</v>
      </c>
      <c r="C83" s="94"/>
      <c r="D83" s="94"/>
      <c r="E83" s="533"/>
      <c r="F83" s="761" t="s">
        <v>2132</v>
      </c>
      <c r="G83" s="761" t="s">
        <v>2133</v>
      </c>
      <c r="H83" s="761" t="s">
        <v>2134</v>
      </c>
      <c r="I83" s="761" t="s">
        <v>2135</v>
      </c>
      <c r="J83" s="761" t="s">
        <v>2136</v>
      </c>
      <c r="K83" s="761" t="s">
        <v>2137</v>
      </c>
      <c r="L83" s="761" t="s">
        <v>2138</v>
      </c>
      <c r="M83" s="761" t="s">
        <v>2139</v>
      </c>
      <c r="N83" s="761" t="s">
        <v>2140</v>
      </c>
      <c r="O83" s="761" t="s">
        <v>2141</v>
      </c>
      <c r="P83" s="761" t="s">
        <v>2142</v>
      </c>
      <c r="Q83" s="761" t="s">
        <v>2143</v>
      </c>
      <c r="R83" s="761" t="s">
        <v>2144</v>
      </c>
    </row>
    <row r="84" spans="1:18" ht="14.1" customHeight="1">
      <c r="A84" s="498"/>
      <c r="B84" s="25"/>
      <c r="C84" s="25"/>
      <c r="D84" s="25"/>
      <c r="E84" s="533"/>
      <c r="F84" s="762"/>
      <c r="G84" s="762"/>
      <c r="H84" s="762"/>
      <c r="I84" s="762"/>
      <c r="J84" s="762"/>
      <c r="K84" s="762"/>
      <c r="L84" s="762"/>
      <c r="M84" s="762"/>
      <c r="N84" s="762"/>
      <c r="O84" s="762"/>
      <c r="P84" s="762"/>
      <c r="Q84" s="762"/>
      <c r="R84" s="762"/>
    </row>
    <row r="85" spans="1:18" ht="14.1" customHeight="1">
      <c r="A85" s="24" t="s">
        <v>46</v>
      </c>
      <c r="B85" s="25"/>
      <c r="C85" s="25"/>
      <c r="D85" s="25"/>
      <c r="E85" s="533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499"/>
      <c r="R85" s="499"/>
    </row>
    <row r="86" spans="1:18" ht="14.1" customHeight="1">
      <c r="A86" s="491" t="s">
        <v>268</v>
      </c>
      <c r="B86" s="73">
        <v>3697.05</v>
      </c>
      <c r="C86" s="538"/>
      <c r="D86" s="538" t="s">
        <v>2262</v>
      </c>
      <c r="E86" s="535"/>
      <c r="F86" s="332">
        <v>16.36</v>
      </c>
      <c r="G86" s="332">
        <v>53.81</v>
      </c>
      <c r="H86" s="332">
        <v>10.59</v>
      </c>
      <c r="I86" s="332">
        <v>25.33</v>
      </c>
      <c r="J86" s="332">
        <v>3.96</v>
      </c>
      <c r="K86" s="332">
        <v>130.66999999999999</v>
      </c>
      <c r="L86" s="332">
        <v>22.62</v>
      </c>
      <c r="M86" s="332">
        <v>83.15</v>
      </c>
      <c r="N86" s="332">
        <v>12.82</v>
      </c>
      <c r="O86" s="340" t="s">
        <v>208</v>
      </c>
      <c r="P86" s="340" t="s">
        <v>208</v>
      </c>
      <c r="Q86" s="340" t="s">
        <v>208</v>
      </c>
      <c r="R86" s="332">
        <v>50.87</v>
      </c>
    </row>
    <row r="87" spans="1:18" ht="14.1" customHeight="1">
      <c r="A87" s="491" t="s">
        <v>269</v>
      </c>
      <c r="B87" s="73">
        <v>4204.0600000000004</v>
      </c>
      <c r="C87" s="538"/>
      <c r="D87" s="538" t="s">
        <v>2262</v>
      </c>
      <c r="E87" s="535"/>
      <c r="F87" s="332">
        <v>18.66</v>
      </c>
      <c r="G87" s="332">
        <v>53.47</v>
      </c>
      <c r="H87" s="332">
        <v>10.27</v>
      </c>
      <c r="I87" s="332">
        <v>25.39</v>
      </c>
      <c r="J87" s="332">
        <v>4.1500000000000004</v>
      </c>
      <c r="K87" s="332">
        <v>130.61000000000001</v>
      </c>
      <c r="L87" s="332">
        <v>21.84</v>
      </c>
      <c r="M87" s="332">
        <v>83.11</v>
      </c>
      <c r="N87" s="332">
        <v>12.49</v>
      </c>
      <c r="O87" s="340" t="s">
        <v>208</v>
      </c>
      <c r="P87" s="340" t="s">
        <v>208</v>
      </c>
      <c r="Q87" s="340" t="s">
        <v>208</v>
      </c>
      <c r="R87" s="332">
        <v>47.03</v>
      </c>
    </row>
    <row r="88" spans="1:18" ht="14.1" customHeight="1">
      <c r="A88" s="491" t="s">
        <v>270</v>
      </c>
      <c r="B88" s="73">
        <v>4132.1000000000004</v>
      </c>
      <c r="C88" s="538"/>
      <c r="D88" s="538" t="s">
        <v>2262</v>
      </c>
      <c r="E88" s="535"/>
      <c r="F88" s="332">
        <v>16.510000000000002</v>
      </c>
      <c r="G88" s="332">
        <v>53.67</v>
      </c>
      <c r="H88" s="332">
        <v>10.23</v>
      </c>
      <c r="I88" s="332">
        <v>26.15</v>
      </c>
      <c r="J88" s="332">
        <v>3.79</v>
      </c>
      <c r="K88" s="332">
        <v>133.09</v>
      </c>
      <c r="L88" s="332">
        <v>22.22</v>
      </c>
      <c r="M88" s="332">
        <v>84.59</v>
      </c>
      <c r="N88" s="332">
        <v>12.72</v>
      </c>
      <c r="O88" s="340" t="s">
        <v>208</v>
      </c>
      <c r="P88" s="340" t="s">
        <v>208</v>
      </c>
      <c r="Q88" s="340" t="s">
        <v>208</v>
      </c>
      <c r="R88" s="332">
        <v>54.76</v>
      </c>
    </row>
    <row r="89" spans="1:18" ht="14.1" customHeight="1">
      <c r="A89" s="491" t="s">
        <v>271</v>
      </c>
      <c r="B89" s="73">
        <v>3920.07</v>
      </c>
      <c r="C89" s="538"/>
      <c r="D89" s="538" t="s">
        <v>2262</v>
      </c>
      <c r="E89" s="535"/>
      <c r="F89" s="332">
        <v>18.010000000000002</v>
      </c>
      <c r="G89" s="332">
        <v>54.37</v>
      </c>
      <c r="H89" s="332">
        <v>9.1</v>
      </c>
      <c r="I89" s="332">
        <v>26.25</v>
      </c>
      <c r="J89" s="332">
        <v>4.0999999999999996</v>
      </c>
      <c r="K89" s="332">
        <v>132.94</v>
      </c>
      <c r="L89" s="332">
        <v>20.94</v>
      </c>
      <c r="M89" s="332">
        <v>84.57</v>
      </c>
      <c r="N89" s="332">
        <v>12.04</v>
      </c>
      <c r="O89" s="340" t="s">
        <v>208</v>
      </c>
      <c r="P89" s="340" t="s">
        <v>208</v>
      </c>
      <c r="Q89" s="340" t="s">
        <v>208</v>
      </c>
      <c r="R89" s="332">
        <v>53.04</v>
      </c>
    </row>
    <row r="90" spans="1:18" ht="14.1" customHeight="1">
      <c r="A90" s="491" t="s">
        <v>272</v>
      </c>
      <c r="B90" s="73">
        <v>198</v>
      </c>
      <c r="C90" s="538" t="s">
        <v>2262</v>
      </c>
      <c r="D90" s="538"/>
      <c r="E90" s="535"/>
      <c r="F90" s="332">
        <v>15.41</v>
      </c>
      <c r="G90" s="332">
        <v>57.74</v>
      </c>
      <c r="H90" s="332">
        <v>6.95</v>
      </c>
      <c r="I90" s="332">
        <v>25.8</v>
      </c>
      <c r="J90" s="332">
        <v>3.79</v>
      </c>
      <c r="K90" s="332">
        <v>135.87</v>
      </c>
      <c r="L90" s="332">
        <v>20.52</v>
      </c>
      <c r="M90" s="332">
        <v>85.46</v>
      </c>
      <c r="N90" s="332">
        <v>11.17</v>
      </c>
      <c r="O90" s="340" t="s">
        <v>208</v>
      </c>
      <c r="P90" s="340" t="s">
        <v>208</v>
      </c>
      <c r="Q90" s="340" t="s">
        <v>208</v>
      </c>
      <c r="R90" s="332">
        <v>53.87</v>
      </c>
    </row>
    <row r="91" spans="1:18" ht="14.1" customHeight="1">
      <c r="A91" s="491" t="s">
        <v>273</v>
      </c>
      <c r="B91" s="73">
        <v>1299</v>
      </c>
      <c r="C91" s="538" t="s">
        <v>2262</v>
      </c>
      <c r="D91" s="538"/>
      <c r="E91" s="535"/>
      <c r="F91" s="332">
        <v>16.940000000000001</v>
      </c>
      <c r="G91" s="332">
        <v>54.05</v>
      </c>
      <c r="H91" s="332">
        <v>9.84</v>
      </c>
      <c r="I91" s="332">
        <v>25.43</v>
      </c>
      <c r="J91" s="332">
        <v>4.12</v>
      </c>
      <c r="K91" s="332">
        <v>131.38</v>
      </c>
      <c r="L91" s="332">
        <v>21.58</v>
      </c>
      <c r="M91" s="332">
        <v>83.45</v>
      </c>
      <c r="N91" s="332">
        <v>12.25</v>
      </c>
      <c r="O91" s="340" t="s">
        <v>208</v>
      </c>
      <c r="P91" s="340" t="s">
        <v>208</v>
      </c>
      <c r="Q91" s="340" t="s">
        <v>208</v>
      </c>
      <c r="R91" s="332">
        <v>49.32</v>
      </c>
    </row>
    <row r="92" spans="1:18" ht="14.1" customHeight="1">
      <c r="A92" s="491" t="s">
        <v>1930</v>
      </c>
      <c r="B92" s="73">
        <v>1060.01</v>
      </c>
      <c r="C92" s="538"/>
      <c r="D92" s="538" t="s">
        <v>2262</v>
      </c>
      <c r="E92" s="535"/>
      <c r="F92" s="332">
        <v>47.78</v>
      </c>
      <c r="G92" s="332">
        <v>53</v>
      </c>
      <c r="H92" s="332">
        <v>10.49</v>
      </c>
      <c r="I92" s="332">
        <v>25.68</v>
      </c>
      <c r="J92" s="332">
        <v>4.6399999999999997</v>
      </c>
      <c r="K92" s="332">
        <v>154.65</v>
      </c>
      <c r="L92" s="332">
        <v>29.19</v>
      </c>
      <c r="M92" s="332">
        <v>93.78</v>
      </c>
      <c r="N92" s="332">
        <v>16.23</v>
      </c>
      <c r="O92" s="340" t="s">
        <v>208</v>
      </c>
      <c r="P92" s="340" t="s">
        <v>208</v>
      </c>
      <c r="Q92" s="340" t="s">
        <v>208</v>
      </c>
      <c r="R92" s="332">
        <v>83.21</v>
      </c>
    </row>
    <row r="93" spans="1:18" ht="14.1" customHeight="1">
      <c r="A93" s="491" t="s">
        <v>1931</v>
      </c>
      <c r="B93" s="73">
        <v>2365.06</v>
      </c>
      <c r="C93" s="538"/>
      <c r="D93" s="538" t="s">
        <v>2262</v>
      </c>
      <c r="E93" s="535"/>
      <c r="F93" s="332">
        <v>43</v>
      </c>
      <c r="G93" s="332">
        <v>60.62</v>
      </c>
      <c r="H93" s="332">
        <v>12.98</v>
      </c>
      <c r="I93" s="332">
        <v>24.87</v>
      </c>
      <c r="J93" s="332">
        <v>3.91</v>
      </c>
      <c r="K93" s="332">
        <v>163.18</v>
      </c>
      <c r="L93" s="332">
        <v>30.5</v>
      </c>
      <c r="M93" s="332">
        <v>97.83</v>
      </c>
      <c r="N93" s="332">
        <v>16.920000000000002</v>
      </c>
      <c r="O93" s="340" t="s">
        <v>208</v>
      </c>
      <c r="P93" s="340" t="s">
        <v>208</v>
      </c>
      <c r="Q93" s="340" t="s">
        <v>208</v>
      </c>
      <c r="R93" s="332">
        <v>90.35</v>
      </c>
    </row>
    <row r="94" spans="1:18" ht="14.1" customHeight="1">
      <c r="A94" s="493" t="s">
        <v>103</v>
      </c>
      <c r="B94" s="37">
        <v>20875</v>
      </c>
      <c r="C94" s="540"/>
      <c r="D94" s="540"/>
      <c r="E94" s="536"/>
      <c r="F94" s="21"/>
    </row>
    <row r="95" spans="1:18" ht="14.1" customHeight="1">
      <c r="A95" s="494"/>
      <c r="B95" s="38"/>
      <c r="C95" s="541"/>
      <c r="D95" s="541"/>
      <c r="F95" s="21"/>
    </row>
    <row r="96" spans="1:18" ht="14.1" customHeight="1">
      <c r="A96" s="22" t="s">
        <v>2146</v>
      </c>
      <c r="B96" s="501" t="s">
        <v>806</v>
      </c>
      <c r="C96" s="94"/>
      <c r="D96" s="94"/>
      <c r="E96" s="533"/>
      <c r="F96" s="761" t="s">
        <v>2132</v>
      </c>
      <c r="G96" s="761" t="s">
        <v>2133</v>
      </c>
      <c r="H96" s="761" t="s">
        <v>2134</v>
      </c>
      <c r="I96" s="761" t="s">
        <v>2135</v>
      </c>
      <c r="J96" s="761" t="s">
        <v>2136</v>
      </c>
      <c r="K96" s="761" t="s">
        <v>2137</v>
      </c>
      <c r="L96" s="761" t="s">
        <v>2138</v>
      </c>
      <c r="M96" s="761" t="s">
        <v>2139</v>
      </c>
      <c r="N96" s="761" t="s">
        <v>2140</v>
      </c>
      <c r="O96" s="761" t="s">
        <v>2141</v>
      </c>
      <c r="P96" s="761" t="s">
        <v>2142</v>
      </c>
      <c r="Q96" s="761" t="s">
        <v>2143</v>
      </c>
      <c r="R96" s="761" t="s">
        <v>2144</v>
      </c>
    </row>
    <row r="97" spans="1:18" ht="14.1" customHeight="1">
      <c r="A97" s="498"/>
      <c r="B97" s="25"/>
      <c r="C97" s="25"/>
      <c r="D97" s="25"/>
      <c r="E97" s="533"/>
      <c r="F97" s="762"/>
      <c r="G97" s="762"/>
      <c r="H97" s="762"/>
      <c r="I97" s="762"/>
      <c r="J97" s="762"/>
      <c r="K97" s="762"/>
      <c r="L97" s="762"/>
      <c r="M97" s="762"/>
      <c r="N97" s="762"/>
      <c r="O97" s="762"/>
      <c r="P97" s="762"/>
      <c r="Q97" s="762"/>
      <c r="R97" s="762"/>
    </row>
    <row r="98" spans="1:18" ht="14.1" customHeight="1">
      <c r="A98" s="24" t="s">
        <v>47</v>
      </c>
      <c r="B98" s="25"/>
      <c r="C98" s="25"/>
      <c r="D98" s="25"/>
      <c r="E98" s="500"/>
      <c r="F98" s="499"/>
      <c r="G98" s="499"/>
      <c r="H98" s="499"/>
      <c r="I98" s="499"/>
      <c r="J98" s="499"/>
      <c r="K98" s="499"/>
      <c r="L98" s="499"/>
      <c r="M98" s="499"/>
      <c r="N98" s="499"/>
      <c r="O98" s="499"/>
      <c r="P98" s="499"/>
      <c r="Q98" s="499"/>
      <c r="R98" s="499"/>
    </row>
    <row r="99" spans="1:18" ht="14.1" customHeight="1">
      <c r="A99" s="494" t="s">
        <v>104</v>
      </c>
      <c r="B99" s="38">
        <v>1694</v>
      </c>
      <c r="C99" s="538" t="s">
        <v>2262</v>
      </c>
      <c r="D99" s="541"/>
      <c r="F99" s="21">
        <v>45.3</v>
      </c>
      <c r="G99" s="21">
        <v>21.5</v>
      </c>
      <c r="H99" s="21">
        <v>0.3</v>
      </c>
      <c r="I99" s="21">
        <v>20.74</v>
      </c>
      <c r="J99" s="21">
        <v>3.16</v>
      </c>
      <c r="K99" s="21">
        <v>106.4</v>
      </c>
      <c r="L99" s="21">
        <v>12.2</v>
      </c>
      <c r="M99" s="21">
        <v>72.900000000000006</v>
      </c>
      <c r="N99" s="21">
        <v>9.8000000000000007</v>
      </c>
      <c r="O99" s="21">
        <v>9.8000000000000007</v>
      </c>
      <c r="P99" s="21">
        <v>8.5</v>
      </c>
      <c r="Q99" s="21">
        <v>0.12</v>
      </c>
      <c r="R99" s="21">
        <v>7.02</v>
      </c>
    </row>
    <row r="100" spans="1:18" ht="14.1" customHeight="1">
      <c r="A100" s="494" t="s">
        <v>105</v>
      </c>
      <c r="B100" s="36">
        <v>1090</v>
      </c>
      <c r="C100" s="538" t="s">
        <v>2262</v>
      </c>
      <c r="D100" s="542"/>
      <c r="F100" s="21">
        <v>44.86</v>
      </c>
      <c r="G100" s="21">
        <v>59.5</v>
      </c>
      <c r="H100" s="21">
        <v>15.24</v>
      </c>
      <c r="I100" s="21">
        <v>24.24</v>
      </c>
      <c r="J100" s="21">
        <v>4.33</v>
      </c>
      <c r="K100" s="21">
        <v>131.13999999999999</v>
      </c>
      <c r="L100" s="21">
        <v>16.920000000000002</v>
      </c>
      <c r="M100" s="21">
        <v>75.959999999999994</v>
      </c>
      <c r="N100" s="21">
        <v>10.65</v>
      </c>
      <c r="O100" s="21">
        <v>16.440000000000001</v>
      </c>
      <c r="P100" s="21">
        <v>10.25</v>
      </c>
      <c r="Q100" s="21">
        <v>41.93</v>
      </c>
      <c r="R100" s="21">
        <v>54.04</v>
      </c>
    </row>
    <row r="101" spans="1:18" ht="14.1" customHeight="1">
      <c r="A101" s="494" t="s">
        <v>106</v>
      </c>
      <c r="B101" s="36">
        <v>2491</v>
      </c>
      <c r="C101" s="538" t="s">
        <v>2262</v>
      </c>
      <c r="D101" s="542"/>
      <c r="F101" s="21">
        <v>50.4</v>
      </c>
      <c r="G101" s="21">
        <v>69.099999999999994</v>
      </c>
      <c r="H101" s="21">
        <v>8.2799999999999994</v>
      </c>
      <c r="I101" s="21">
        <v>24.6</v>
      </c>
      <c r="J101" s="21">
        <v>3.52</v>
      </c>
      <c r="K101" s="21">
        <v>128</v>
      </c>
      <c r="L101" s="21">
        <v>18.600000000000001</v>
      </c>
      <c r="M101" s="21">
        <v>70.400000000000006</v>
      </c>
      <c r="N101" s="21">
        <v>10.8</v>
      </c>
      <c r="O101" s="21">
        <v>17.8</v>
      </c>
      <c r="P101" s="21">
        <v>10.4</v>
      </c>
      <c r="Q101" s="21">
        <v>40.5</v>
      </c>
      <c r="R101" s="21">
        <v>50.9</v>
      </c>
    </row>
    <row r="102" spans="1:18" ht="14.1" customHeight="1">
      <c r="A102" s="494" t="s">
        <v>108</v>
      </c>
      <c r="B102" s="36">
        <v>3703</v>
      </c>
      <c r="C102" s="538" t="s">
        <v>2262</v>
      </c>
      <c r="D102" s="542"/>
      <c r="F102" s="21">
        <v>55.4</v>
      </c>
      <c r="G102" s="21">
        <v>53.2</v>
      </c>
      <c r="H102" s="21">
        <v>8.3000000000000007</v>
      </c>
      <c r="I102" s="21">
        <v>24</v>
      </c>
      <c r="J102" s="21">
        <v>4.5999999999999996</v>
      </c>
      <c r="K102" s="21">
        <v>121.7</v>
      </c>
      <c r="L102" s="21">
        <v>14.4</v>
      </c>
      <c r="M102" s="21">
        <v>77</v>
      </c>
      <c r="N102" s="21">
        <v>9.9</v>
      </c>
      <c r="O102" s="21">
        <v>13.7</v>
      </c>
      <c r="P102" s="21">
        <v>9.5</v>
      </c>
      <c r="Q102" s="21">
        <v>18.7</v>
      </c>
      <c r="R102" s="21">
        <v>30.2</v>
      </c>
    </row>
    <row r="103" spans="1:18" ht="14.1" customHeight="1">
      <c r="A103" s="494" t="s">
        <v>107</v>
      </c>
      <c r="B103" s="36">
        <v>659</v>
      </c>
      <c r="C103" s="538" t="s">
        <v>2262</v>
      </c>
      <c r="D103" s="542"/>
      <c r="F103" s="21">
        <v>47.5</v>
      </c>
      <c r="G103" s="21">
        <v>64.09</v>
      </c>
      <c r="H103" s="21">
        <v>11.98</v>
      </c>
      <c r="I103" s="21">
        <v>24.43</v>
      </c>
      <c r="J103" s="21">
        <v>4.07</v>
      </c>
      <c r="K103" s="21">
        <v>135.08000000000001</v>
      </c>
      <c r="L103" s="21">
        <v>18.420000000000002</v>
      </c>
      <c r="M103" s="21">
        <v>75.58</v>
      </c>
      <c r="N103" s="21">
        <v>11.19</v>
      </c>
      <c r="O103" s="21">
        <v>18.27</v>
      </c>
      <c r="P103" s="21">
        <v>10.78</v>
      </c>
      <c r="Q103" s="21">
        <v>54.02</v>
      </c>
      <c r="R103" s="21">
        <v>68.290000000000006</v>
      </c>
    </row>
    <row r="104" spans="1:18" ht="14.1" customHeight="1">
      <c r="A104" s="493" t="s">
        <v>103</v>
      </c>
      <c r="B104" s="39">
        <f>SUM(B99:B103)</f>
        <v>9637</v>
      </c>
      <c r="C104" s="543"/>
      <c r="D104" s="543"/>
      <c r="F104" s="21"/>
    </row>
    <row r="105" spans="1:18" ht="14.1" customHeight="1">
      <c r="A105" s="516"/>
      <c r="B105" s="517"/>
      <c r="C105" s="543"/>
      <c r="D105" s="543"/>
      <c r="F105" s="21"/>
    </row>
    <row r="106" spans="1:18" ht="14.1" customHeight="1">
      <c r="A106" s="498" t="s">
        <v>2146</v>
      </c>
      <c r="B106" s="501" t="s">
        <v>806</v>
      </c>
      <c r="C106" s="94"/>
      <c r="D106" s="94"/>
      <c r="E106" s="533"/>
      <c r="F106" s="761" t="s">
        <v>2132</v>
      </c>
      <c r="G106" s="761" t="s">
        <v>2133</v>
      </c>
      <c r="H106" s="761" t="s">
        <v>2134</v>
      </c>
      <c r="I106" s="761" t="s">
        <v>2135</v>
      </c>
      <c r="J106" s="761" t="s">
        <v>2136</v>
      </c>
      <c r="K106" s="761" t="s">
        <v>2137</v>
      </c>
      <c r="L106" s="761" t="s">
        <v>2138</v>
      </c>
      <c r="M106" s="761" t="s">
        <v>2139</v>
      </c>
      <c r="N106" s="761" t="s">
        <v>2140</v>
      </c>
      <c r="O106" s="761" t="s">
        <v>2141</v>
      </c>
      <c r="P106" s="761" t="s">
        <v>2142</v>
      </c>
      <c r="Q106" s="761" t="s">
        <v>2143</v>
      </c>
      <c r="R106" s="761" t="s">
        <v>2144</v>
      </c>
    </row>
    <row r="107" spans="1:18" ht="14.1" customHeight="1">
      <c r="A107" s="498"/>
      <c r="B107" s="25"/>
      <c r="C107" s="25"/>
      <c r="D107" s="25"/>
      <c r="E107" s="533"/>
      <c r="F107" s="762"/>
      <c r="G107" s="762"/>
      <c r="H107" s="762"/>
      <c r="I107" s="762"/>
      <c r="J107" s="762"/>
      <c r="K107" s="762"/>
      <c r="L107" s="762"/>
      <c r="M107" s="762"/>
      <c r="N107" s="762"/>
      <c r="O107" s="762"/>
      <c r="P107" s="762"/>
      <c r="Q107" s="762"/>
      <c r="R107" s="762"/>
    </row>
    <row r="108" spans="1:18" ht="14.1" customHeight="1">
      <c r="A108" s="24" t="s">
        <v>48</v>
      </c>
      <c r="B108" s="25"/>
      <c r="C108" s="25"/>
      <c r="D108" s="25"/>
      <c r="E108" s="500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</row>
    <row r="109" spans="1:18" ht="14.1" customHeight="1">
      <c r="A109" s="494" t="s">
        <v>109</v>
      </c>
      <c r="B109" s="36">
        <v>29326.9</v>
      </c>
      <c r="C109" s="542"/>
      <c r="D109" s="538" t="s">
        <v>2262</v>
      </c>
      <c r="F109" s="21">
        <v>71.5</v>
      </c>
      <c r="G109" s="21">
        <v>55.4</v>
      </c>
      <c r="H109" s="21">
        <v>9.1</v>
      </c>
      <c r="I109" s="21">
        <v>30.4</v>
      </c>
      <c r="J109" s="21">
        <v>6.9</v>
      </c>
      <c r="K109" s="21">
        <v>131</v>
      </c>
      <c r="L109" s="21">
        <v>19.899999999999999</v>
      </c>
      <c r="M109" s="21">
        <v>78.3</v>
      </c>
      <c r="N109" s="21">
        <v>11.1</v>
      </c>
      <c r="O109" s="40" t="s">
        <v>208</v>
      </c>
      <c r="P109" s="40" t="s">
        <v>208</v>
      </c>
      <c r="Q109" s="21">
        <v>44.9</v>
      </c>
      <c r="R109" s="21">
        <v>54.3</v>
      </c>
    </row>
    <row r="110" spans="1:18" ht="14.1" customHeight="1">
      <c r="A110" s="494" t="s">
        <v>110</v>
      </c>
      <c r="B110" s="36">
        <v>479</v>
      </c>
      <c r="C110" s="538" t="s">
        <v>2262</v>
      </c>
      <c r="D110" s="542"/>
      <c r="F110" s="21">
        <v>58</v>
      </c>
      <c r="G110" s="21">
        <v>48.1</v>
      </c>
      <c r="H110" s="21">
        <v>13.6</v>
      </c>
      <c r="I110" s="21">
        <v>27.8</v>
      </c>
      <c r="J110" s="21">
        <v>5.4</v>
      </c>
      <c r="K110" s="21">
        <v>135.6</v>
      </c>
      <c r="L110" s="21">
        <v>22.6</v>
      </c>
      <c r="M110" s="21">
        <v>84.5</v>
      </c>
      <c r="N110" s="21">
        <v>12.5</v>
      </c>
      <c r="O110" s="40" t="s">
        <v>208</v>
      </c>
      <c r="P110" s="40" t="s">
        <v>208</v>
      </c>
      <c r="Q110" s="21">
        <v>44.3</v>
      </c>
      <c r="R110" s="21">
        <v>64.2</v>
      </c>
    </row>
    <row r="111" spans="1:18" ht="14.1" customHeight="1">
      <c r="A111" s="494" t="s">
        <v>1951</v>
      </c>
      <c r="B111" s="36">
        <v>906</v>
      </c>
      <c r="C111" s="538" t="s">
        <v>2262</v>
      </c>
      <c r="D111" s="542"/>
      <c r="F111" s="21">
        <v>55.7</v>
      </c>
      <c r="G111" s="21">
        <v>44.9</v>
      </c>
      <c r="H111" s="21">
        <v>11.2</v>
      </c>
      <c r="I111" s="21">
        <v>27.2</v>
      </c>
      <c r="J111" s="21">
        <v>5.7</v>
      </c>
      <c r="K111" s="21">
        <v>129.5</v>
      </c>
      <c r="L111" s="21">
        <v>20</v>
      </c>
      <c r="M111" s="21">
        <v>84.2</v>
      </c>
      <c r="N111" s="21">
        <v>12.3</v>
      </c>
      <c r="O111" s="40" t="s">
        <v>208</v>
      </c>
      <c r="P111" s="40" t="s">
        <v>208</v>
      </c>
      <c r="Q111" s="21">
        <v>27.9</v>
      </c>
      <c r="R111" s="21">
        <v>43.7</v>
      </c>
    </row>
    <row r="112" spans="1:18" ht="14.1" customHeight="1">
      <c r="A112" s="494" t="s">
        <v>111</v>
      </c>
      <c r="B112" s="36">
        <v>613</v>
      </c>
      <c r="C112" s="538" t="s">
        <v>2262</v>
      </c>
      <c r="D112" s="542"/>
      <c r="F112" s="21">
        <v>77.16</v>
      </c>
      <c r="G112" s="21">
        <v>39.68</v>
      </c>
      <c r="H112" s="21">
        <v>8.31</v>
      </c>
      <c r="I112" s="21">
        <v>31.25</v>
      </c>
      <c r="J112" s="21">
        <v>7.58</v>
      </c>
      <c r="K112" s="21">
        <v>120.61</v>
      </c>
      <c r="L112" s="21">
        <v>17.12</v>
      </c>
      <c r="M112" s="21">
        <v>73.37</v>
      </c>
      <c r="N112" s="21">
        <v>11.89</v>
      </c>
      <c r="O112" s="21">
        <v>15.95</v>
      </c>
      <c r="P112" s="21">
        <v>11.2</v>
      </c>
      <c r="Q112" s="21">
        <v>0</v>
      </c>
      <c r="R112" s="21">
        <v>20.55</v>
      </c>
    </row>
    <row r="113" spans="1:18" ht="14.1" customHeight="1">
      <c r="A113" s="494" t="s">
        <v>112</v>
      </c>
      <c r="B113" s="36">
        <v>900</v>
      </c>
      <c r="C113" s="538" t="s">
        <v>2262</v>
      </c>
      <c r="D113" s="542"/>
      <c r="F113" s="21">
        <v>61.11</v>
      </c>
      <c r="G113" s="21">
        <v>46.52</v>
      </c>
      <c r="H113" s="21">
        <v>13.81</v>
      </c>
      <c r="I113" s="21">
        <v>26.82</v>
      </c>
      <c r="J113" s="21">
        <v>5.82</v>
      </c>
      <c r="K113" s="21">
        <v>121.93</v>
      </c>
      <c r="L113" s="21">
        <v>21.01</v>
      </c>
      <c r="M113" s="21">
        <v>69.87</v>
      </c>
      <c r="N113" s="21">
        <v>13.54</v>
      </c>
      <c r="O113" s="21">
        <v>18.07</v>
      </c>
      <c r="P113" s="21">
        <v>12.64</v>
      </c>
      <c r="Q113" s="21">
        <v>43.16</v>
      </c>
      <c r="R113" s="21">
        <v>19.329999999999998</v>
      </c>
    </row>
    <row r="114" spans="1:18" ht="14.1" customHeight="1">
      <c r="A114" s="494" t="s">
        <v>664</v>
      </c>
      <c r="B114" s="73">
        <v>1684</v>
      </c>
      <c r="C114" s="538"/>
      <c r="D114" s="538" t="s">
        <v>2262</v>
      </c>
      <c r="F114" s="31">
        <v>50</v>
      </c>
      <c r="G114" s="31">
        <v>67</v>
      </c>
      <c r="H114" s="31">
        <v>8.0575240000000008</v>
      </c>
      <c r="I114" s="31">
        <v>28.192730000000001</v>
      </c>
      <c r="J114" s="31">
        <v>7.2964580000000003</v>
      </c>
      <c r="K114" s="31">
        <v>140.66749999999999</v>
      </c>
      <c r="L114" s="31">
        <v>17.655477000000001</v>
      </c>
      <c r="M114" s="31">
        <v>84.269599999999997</v>
      </c>
      <c r="N114" s="31">
        <v>9.3829089999999997</v>
      </c>
      <c r="O114" s="31">
        <v>19.545486</v>
      </c>
      <c r="P114" s="31">
        <v>11.049395000000001</v>
      </c>
      <c r="Q114" s="66">
        <v>0.5320665</v>
      </c>
      <c r="R114" s="66">
        <v>0.66983369999999998</v>
      </c>
    </row>
    <row r="115" spans="1:18" ht="14.1" customHeight="1">
      <c r="A115" s="493" t="s">
        <v>103</v>
      </c>
      <c r="B115" s="39">
        <f>SUM(B109:B114)</f>
        <v>33908.9</v>
      </c>
      <c r="C115" s="543"/>
      <c r="D115" s="543"/>
      <c r="F115" s="21"/>
    </row>
  </sheetData>
  <sortState ref="A3:XFD76">
    <sortCondition ref="A4:A76"/>
  </sortState>
  <mergeCells count="56">
    <mergeCell ref="Q2:Q3"/>
    <mergeCell ref="R2:R3"/>
    <mergeCell ref="J2:J3"/>
    <mergeCell ref="K2:K3"/>
    <mergeCell ref="L2:L3"/>
    <mergeCell ref="M2:M3"/>
    <mergeCell ref="N2:N3"/>
    <mergeCell ref="B2:B3"/>
    <mergeCell ref="E2:E3"/>
    <mergeCell ref="Q83:Q84"/>
    <mergeCell ref="R83:R84"/>
    <mergeCell ref="I2:I3"/>
    <mergeCell ref="L83:L84"/>
    <mergeCell ref="M83:M84"/>
    <mergeCell ref="N83:N84"/>
    <mergeCell ref="O83:O84"/>
    <mergeCell ref="P83:P84"/>
    <mergeCell ref="G83:G84"/>
    <mergeCell ref="H83:H84"/>
    <mergeCell ref="G2:G3"/>
    <mergeCell ref="H2:H3"/>
    <mergeCell ref="O2:O3"/>
    <mergeCell ref="P2:P3"/>
    <mergeCell ref="I83:I84"/>
    <mergeCell ref="O106:O107"/>
    <mergeCell ref="P106:P107"/>
    <mergeCell ref="Q106:Q107"/>
    <mergeCell ref="R106:R107"/>
    <mergeCell ref="L96:L97"/>
    <mergeCell ref="M96:M97"/>
    <mergeCell ref="N96:N97"/>
    <mergeCell ref="O96:O97"/>
    <mergeCell ref="P96:P97"/>
    <mergeCell ref="I96:I97"/>
    <mergeCell ref="J96:J97"/>
    <mergeCell ref="K96:K97"/>
    <mergeCell ref="J83:J84"/>
    <mergeCell ref="K83:K84"/>
    <mergeCell ref="Q96:Q97"/>
    <mergeCell ref="R96:R9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G96:G97"/>
    <mergeCell ref="H96:H97"/>
    <mergeCell ref="C2:C3"/>
    <mergeCell ref="D2:D3"/>
    <mergeCell ref="F83:F84"/>
    <mergeCell ref="F96:F97"/>
    <mergeCell ref="F106:F107"/>
    <mergeCell ref="F2:F3"/>
  </mergeCells>
  <phoneticPr fontId="14" type="noConversion"/>
  <conditionalFormatting sqref="F61:R78 F39:R59 F6:R14 F16:R37 E6:E20 A21:E78 A5:D20 A86:R93 A114:R114 E5:R5">
    <cfRule type="expression" dxfId="71" priority="24">
      <formula>MOD(ROW(),2)=1</formula>
    </cfRule>
  </conditionalFormatting>
  <conditionalFormatting sqref="A99:B103 A109:C109 A110:B113 D99:R103 E109:R109 D110:R113">
    <cfRule type="expression" dxfId="70" priority="22">
      <formula>MOD(ROW(),2)=1</formula>
    </cfRule>
  </conditionalFormatting>
  <conditionalFormatting sqref="F38:R38">
    <cfRule type="expression" dxfId="69" priority="20">
      <formula>MOD(ROW(),2)=1</formula>
    </cfRule>
  </conditionalFormatting>
  <conditionalFormatting sqref="F60:R60">
    <cfRule type="expression" dxfId="68" priority="19">
      <formula>MOD(ROW(),2)=1</formula>
    </cfRule>
  </conditionalFormatting>
  <conditionalFormatting sqref="F15:R15">
    <cfRule type="expression" dxfId="67" priority="11">
      <formula>MOD(ROW(),2)=1</formula>
    </cfRule>
  </conditionalFormatting>
  <conditionalFormatting sqref="C99">
    <cfRule type="expression" dxfId="66" priority="10">
      <formula>MOD(ROW(),2)=1</formula>
    </cfRule>
  </conditionalFormatting>
  <conditionalFormatting sqref="C100">
    <cfRule type="expression" dxfId="65" priority="9">
      <formula>MOD(ROW(),2)=1</formula>
    </cfRule>
  </conditionalFormatting>
  <conditionalFormatting sqref="C101">
    <cfRule type="expression" dxfId="64" priority="8">
      <formula>MOD(ROW(),2)=1</formula>
    </cfRule>
  </conditionalFormatting>
  <conditionalFormatting sqref="C102">
    <cfRule type="expression" dxfId="63" priority="7">
      <formula>MOD(ROW(),2)=1</formula>
    </cfRule>
  </conditionalFormatting>
  <conditionalFormatting sqref="C103">
    <cfRule type="expression" dxfId="62" priority="6">
      <formula>MOD(ROW(),2)=1</formula>
    </cfRule>
  </conditionalFormatting>
  <conditionalFormatting sqref="D109">
    <cfRule type="expression" dxfId="61" priority="5">
      <formula>MOD(ROW(),2)=1</formula>
    </cfRule>
  </conditionalFormatting>
  <conditionalFormatting sqref="C110">
    <cfRule type="expression" dxfId="60" priority="4">
      <formula>MOD(ROW(),2)=1</formula>
    </cfRule>
  </conditionalFormatting>
  <conditionalFormatting sqref="C111">
    <cfRule type="expression" dxfId="59" priority="3">
      <formula>MOD(ROW(),2)=1</formula>
    </cfRule>
  </conditionalFormatting>
  <conditionalFormatting sqref="C112">
    <cfRule type="expression" dxfId="58" priority="2">
      <formula>MOD(ROW(),2)=1</formula>
    </cfRule>
  </conditionalFormatting>
  <conditionalFormatting sqref="C113">
    <cfRule type="expression" dxfId="57" priority="1">
      <formula>MOD(ROW(),2)=1</formula>
    </cfRule>
  </conditionalFormatting>
  <pageMargins left="0.75000000000000011" right="0.75000000000000011" top="1" bottom="1" header="0.5" footer="0.5"/>
  <pageSetup paperSize="9" scale="56" fitToHeight="1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ColWidth="10.875" defaultRowHeight="15.75"/>
  <cols>
    <col min="1" max="1" width="23.375" style="123" customWidth="1"/>
    <col min="2" max="2" width="10.875" style="123"/>
    <col min="3" max="3" width="11" style="123" bestFit="1" customWidth="1"/>
    <col min="4" max="4" width="11.375" style="123" bestFit="1" customWidth="1"/>
    <col min="5" max="6" width="10.875" style="123"/>
    <col min="7" max="11" width="11" style="123" bestFit="1" customWidth="1"/>
    <col min="12" max="12" width="3.125" style="123" customWidth="1"/>
    <col min="13" max="16" width="11" style="123" bestFit="1" customWidth="1"/>
    <col min="17" max="16384" width="10.875" style="123"/>
  </cols>
  <sheetData>
    <row r="1" spans="1:16" s="21" customFormat="1" ht="21">
      <c r="A1" s="348" t="s">
        <v>2690</v>
      </c>
      <c r="B1" s="534"/>
      <c r="C1" s="534"/>
      <c r="D1" s="534"/>
      <c r="E1" s="27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</row>
    <row r="2" spans="1:16" s="132" customFormat="1">
      <c r="A2" s="768" t="s">
        <v>766</v>
      </c>
      <c r="B2" s="768" t="s">
        <v>2103</v>
      </c>
      <c r="C2" s="769" t="s">
        <v>768</v>
      </c>
      <c r="D2" s="765" t="s">
        <v>1296</v>
      </c>
      <c r="E2" s="764" t="s">
        <v>2536</v>
      </c>
      <c r="F2" s="764" t="s">
        <v>2537</v>
      </c>
      <c r="G2" s="765" t="s">
        <v>2657</v>
      </c>
      <c r="H2" s="766" t="s">
        <v>2664</v>
      </c>
      <c r="I2" s="766"/>
      <c r="J2" s="766"/>
      <c r="K2" s="766"/>
      <c r="L2" s="718"/>
      <c r="M2" s="767" t="s">
        <v>2665</v>
      </c>
      <c r="N2" s="767"/>
      <c r="O2" s="767"/>
      <c r="P2" s="767"/>
    </row>
    <row r="3" spans="1:16" s="132" customFormat="1">
      <c r="A3" s="768"/>
      <c r="B3" s="768"/>
      <c r="C3" s="769"/>
      <c r="D3" s="765"/>
      <c r="E3" s="764"/>
      <c r="F3" s="764"/>
      <c r="G3" s="765"/>
      <c r="H3" s="719" t="s">
        <v>2660</v>
      </c>
      <c r="I3" s="719" t="s">
        <v>773</v>
      </c>
      <c r="J3" s="720" t="s">
        <v>2666</v>
      </c>
      <c r="K3" s="719" t="s">
        <v>775</v>
      </c>
      <c r="L3" s="719"/>
      <c r="M3" s="719" t="s">
        <v>2660</v>
      </c>
      <c r="N3" s="719" t="s">
        <v>773</v>
      </c>
      <c r="O3" s="720" t="s">
        <v>2666</v>
      </c>
      <c r="P3" s="719" t="s">
        <v>775</v>
      </c>
    </row>
    <row r="4" spans="1:16" s="132" customFormat="1">
      <c r="A4" s="721" t="s">
        <v>29</v>
      </c>
      <c r="B4" s="450" t="s">
        <v>30</v>
      </c>
      <c r="C4" s="722">
        <v>1</v>
      </c>
      <c r="D4" s="723">
        <v>42408070</v>
      </c>
      <c r="E4" s="722" t="s">
        <v>203</v>
      </c>
      <c r="F4" s="722" t="s">
        <v>204</v>
      </c>
      <c r="G4" s="722">
        <v>0.47499999999999998</v>
      </c>
      <c r="H4" s="722">
        <v>0.33600000000000002</v>
      </c>
      <c r="I4" s="722">
        <v>5.7000000000000002E-2</v>
      </c>
      <c r="J4" s="724">
        <v>4.5399999999999996E-9</v>
      </c>
      <c r="K4" s="725">
        <v>200087</v>
      </c>
      <c r="L4" s="722"/>
      <c r="M4" s="722">
        <v>0.14199999999999999</v>
      </c>
      <c r="N4" s="722">
        <v>3.5000000000000003E-2</v>
      </c>
      <c r="O4" s="724">
        <v>5.2899999999999998E-5</v>
      </c>
      <c r="P4" s="725">
        <v>200048</v>
      </c>
    </row>
    <row r="5" spans="1:16" s="132" customFormat="1">
      <c r="A5" s="726" t="s">
        <v>31</v>
      </c>
      <c r="B5" s="727" t="s">
        <v>32</v>
      </c>
      <c r="C5" s="728">
        <v>2</v>
      </c>
      <c r="D5" s="729">
        <v>6474124</v>
      </c>
      <c r="E5" s="728" t="s">
        <v>204</v>
      </c>
      <c r="F5" s="728" t="s">
        <v>205</v>
      </c>
      <c r="G5" s="728">
        <v>0.214</v>
      </c>
      <c r="H5" s="728">
        <v>-0.38600000000000001</v>
      </c>
      <c r="I5" s="728">
        <v>7.0999999999999994E-2</v>
      </c>
      <c r="J5" s="730">
        <v>4.4899999999999998E-8</v>
      </c>
      <c r="K5" s="731">
        <v>193910</v>
      </c>
      <c r="L5" s="728"/>
      <c r="M5" s="728">
        <v>-0.187</v>
      </c>
      <c r="N5" s="728">
        <v>4.2999999999999997E-2</v>
      </c>
      <c r="O5" s="730">
        <v>1.6200000000000001E-5</v>
      </c>
      <c r="P5" s="731">
        <v>193899</v>
      </c>
    </row>
    <row r="6" spans="1:16" s="132" customFormat="1">
      <c r="A6" s="721" t="s">
        <v>35</v>
      </c>
      <c r="B6" s="450" t="s">
        <v>36</v>
      </c>
      <c r="C6" s="722">
        <v>2</v>
      </c>
      <c r="D6" s="723">
        <v>55809054</v>
      </c>
      <c r="E6" s="722" t="s">
        <v>206</v>
      </c>
      <c r="F6" s="722" t="s">
        <v>205</v>
      </c>
      <c r="G6" s="722">
        <v>0.45500000000000002</v>
      </c>
      <c r="H6" s="722">
        <v>-0.252</v>
      </c>
      <c r="I6" s="722">
        <v>5.8000000000000003E-2</v>
      </c>
      <c r="J6" s="724">
        <v>1.4100000000000001E-5</v>
      </c>
      <c r="K6" s="725">
        <v>196640</v>
      </c>
      <c r="L6" s="722"/>
      <c r="M6" s="722">
        <v>-0.217</v>
      </c>
      <c r="N6" s="722">
        <v>3.5999999999999997E-2</v>
      </c>
      <c r="O6" s="724">
        <v>1.27E-9</v>
      </c>
      <c r="P6" s="725">
        <v>196631</v>
      </c>
    </row>
    <row r="7" spans="1:16" s="132" customFormat="1">
      <c r="A7" s="732" t="s">
        <v>39</v>
      </c>
      <c r="B7" s="733" t="s">
        <v>40</v>
      </c>
      <c r="C7" s="728">
        <v>3</v>
      </c>
      <c r="D7" s="729">
        <v>14958126</v>
      </c>
      <c r="E7" s="728" t="s">
        <v>206</v>
      </c>
      <c r="F7" s="728" t="s">
        <v>205</v>
      </c>
      <c r="G7" s="728">
        <v>0.55800000000000005</v>
      </c>
      <c r="H7" s="728">
        <v>-0.38300000000000001</v>
      </c>
      <c r="I7" s="728">
        <v>6.0999999999999999E-2</v>
      </c>
      <c r="J7" s="730">
        <v>4.4400000000000002E-10</v>
      </c>
      <c r="K7" s="731">
        <v>169548</v>
      </c>
      <c r="L7" s="728"/>
      <c r="M7" s="728">
        <v>-0.224</v>
      </c>
      <c r="N7" s="728">
        <v>3.7999999999999999E-2</v>
      </c>
      <c r="O7" s="730">
        <v>4.6999999999999999E-9</v>
      </c>
      <c r="P7" s="731">
        <v>169543</v>
      </c>
    </row>
    <row r="8" spans="1:16" s="132" customFormat="1">
      <c r="A8" s="721" t="s">
        <v>41</v>
      </c>
      <c r="B8" s="450" t="s">
        <v>42</v>
      </c>
      <c r="C8" s="722">
        <v>3</v>
      </c>
      <c r="D8" s="723">
        <v>64710253</v>
      </c>
      <c r="E8" s="722" t="s">
        <v>206</v>
      </c>
      <c r="F8" s="722" t="s">
        <v>205</v>
      </c>
      <c r="G8" s="722">
        <v>0.40500000000000003</v>
      </c>
      <c r="H8" s="722">
        <v>-0.113</v>
      </c>
      <c r="I8" s="722">
        <v>0.06</v>
      </c>
      <c r="J8" s="724">
        <v>5.96E-2</v>
      </c>
      <c r="K8" s="725">
        <v>195789</v>
      </c>
      <c r="L8" s="722"/>
      <c r="M8" s="722">
        <v>-0.20399999999999999</v>
      </c>
      <c r="N8" s="722">
        <v>3.6999999999999998E-2</v>
      </c>
      <c r="O8" s="724">
        <v>2.7E-8</v>
      </c>
      <c r="P8" s="725">
        <v>195767</v>
      </c>
    </row>
    <row r="9" spans="1:16" s="132" customFormat="1">
      <c r="A9" s="732" t="s">
        <v>43</v>
      </c>
      <c r="B9" s="733" t="s">
        <v>87</v>
      </c>
      <c r="C9" s="728">
        <v>4</v>
      </c>
      <c r="D9" s="729">
        <v>38387395</v>
      </c>
      <c r="E9" s="728" t="s">
        <v>203</v>
      </c>
      <c r="F9" s="728" t="s">
        <v>204</v>
      </c>
      <c r="G9" s="728">
        <v>0.51300000000000001</v>
      </c>
      <c r="H9" s="728">
        <v>-0.378</v>
      </c>
      <c r="I9" s="728">
        <v>5.8999999999999997E-2</v>
      </c>
      <c r="J9" s="730">
        <v>1.0300000000000001E-10</v>
      </c>
      <c r="K9" s="731">
        <v>190500</v>
      </c>
      <c r="L9" s="728"/>
      <c r="M9" s="728">
        <v>-0.19700000000000001</v>
      </c>
      <c r="N9" s="728">
        <v>3.5999999999999997E-2</v>
      </c>
      <c r="O9" s="730">
        <v>4.43E-8</v>
      </c>
      <c r="P9" s="731">
        <v>190503</v>
      </c>
    </row>
    <row r="10" spans="1:16" s="132" customFormat="1">
      <c r="A10" s="734" t="s">
        <v>90</v>
      </c>
      <c r="B10" s="735" t="s">
        <v>91</v>
      </c>
      <c r="C10" s="722">
        <v>5</v>
      </c>
      <c r="D10" s="723">
        <v>114390121</v>
      </c>
      <c r="E10" s="722" t="s">
        <v>206</v>
      </c>
      <c r="F10" s="722" t="s">
        <v>204</v>
      </c>
      <c r="G10" s="722">
        <v>0.49199999999999999</v>
      </c>
      <c r="H10" s="722">
        <v>-0.26100000000000001</v>
      </c>
      <c r="I10" s="722">
        <v>5.8000000000000003E-2</v>
      </c>
      <c r="J10" s="724">
        <v>5.4999999999999999E-6</v>
      </c>
      <c r="K10" s="725">
        <v>197446</v>
      </c>
      <c r="L10" s="722"/>
      <c r="M10" s="722">
        <v>-0.19400000000000001</v>
      </c>
      <c r="N10" s="722">
        <v>3.5000000000000003E-2</v>
      </c>
      <c r="O10" s="724">
        <v>3.8700000000000002E-8</v>
      </c>
      <c r="P10" s="725">
        <v>197437</v>
      </c>
    </row>
    <row r="11" spans="1:16" s="132" customFormat="1">
      <c r="A11" s="726" t="s">
        <v>92</v>
      </c>
      <c r="B11" s="727" t="s">
        <v>93</v>
      </c>
      <c r="C11" s="728">
        <v>5</v>
      </c>
      <c r="D11" s="729">
        <v>123136656</v>
      </c>
      <c r="E11" s="728" t="s">
        <v>206</v>
      </c>
      <c r="F11" s="728" t="s">
        <v>205</v>
      </c>
      <c r="G11" s="728">
        <v>0.81699999999999995</v>
      </c>
      <c r="H11" s="728">
        <v>0.27400000000000002</v>
      </c>
      <c r="I11" s="728">
        <v>7.4999999999999997E-2</v>
      </c>
      <c r="J11" s="730">
        <v>2.4000000000000001E-4</v>
      </c>
      <c r="K11" s="731">
        <v>197806</v>
      </c>
      <c r="L11" s="728"/>
      <c r="M11" s="728">
        <v>0.27200000000000002</v>
      </c>
      <c r="N11" s="728">
        <v>4.5999999999999999E-2</v>
      </c>
      <c r="O11" s="730">
        <v>3.0600000000000002E-9</v>
      </c>
      <c r="P11" s="731">
        <v>197792</v>
      </c>
    </row>
    <row r="12" spans="1:16" s="132" customFormat="1">
      <c r="A12" s="734" t="s">
        <v>100</v>
      </c>
      <c r="B12" s="735" t="s">
        <v>101</v>
      </c>
      <c r="C12" s="722">
        <v>7</v>
      </c>
      <c r="D12" s="723">
        <v>2512545</v>
      </c>
      <c r="E12" s="722" t="s">
        <v>206</v>
      </c>
      <c r="F12" s="722" t="s">
        <v>205</v>
      </c>
      <c r="G12" s="722">
        <v>0.64600000000000002</v>
      </c>
      <c r="H12" s="722">
        <v>-0.315</v>
      </c>
      <c r="I12" s="722">
        <v>6.0999999999999999E-2</v>
      </c>
      <c r="J12" s="724">
        <v>1.9299999999999999E-7</v>
      </c>
      <c r="K12" s="725">
        <v>195109</v>
      </c>
      <c r="L12" s="722"/>
      <c r="M12" s="722">
        <v>-0.20499999999999999</v>
      </c>
      <c r="N12" s="722">
        <v>3.6999999999999998E-2</v>
      </c>
      <c r="O12" s="724">
        <v>3.2100000000000003E-8</v>
      </c>
      <c r="P12" s="725">
        <v>195086</v>
      </c>
    </row>
    <row r="13" spans="1:16" s="132" customFormat="1">
      <c r="A13" s="726" t="s">
        <v>124</v>
      </c>
      <c r="B13" s="727" t="s">
        <v>2662</v>
      </c>
      <c r="C13" s="728">
        <v>7</v>
      </c>
      <c r="D13" s="729">
        <v>129663496</v>
      </c>
      <c r="E13" s="728" t="s">
        <v>203</v>
      </c>
      <c r="F13" s="728" t="s">
        <v>204</v>
      </c>
      <c r="G13" s="728">
        <v>0.38</v>
      </c>
      <c r="H13" s="728">
        <v>-0.33600000000000002</v>
      </c>
      <c r="I13" s="728">
        <v>6.2E-2</v>
      </c>
      <c r="J13" s="730">
        <v>6.0500000000000006E-8</v>
      </c>
      <c r="K13" s="731">
        <v>185047</v>
      </c>
      <c r="L13" s="728"/>
      <c r="M13" s="728">
        <v>-0.214</v>
      </c>
      <c r="N13" s="728">
        <v>3.7999999999999999E-2</v>
      </c>
      <c r="O13" s="730">
        <v>1.7599999999999999E-8</v>
      </c>
      <c r="P13" s="731">
        <v>185077</v>
      </c>
    </row>
    <row r="14" spans="1:16" s="132" customFormat="1">
      <c r="A14" s="734" t="s">
        <v>126</v>
      </c>
      <c r="B14" s="735" t="s">
        <v>127</v>
      </c>
      <c r="C14" s="722">
        <v>9</v>
      </c>
      <c r="D14" s="723">
        <v>123586737</v>
      </c>
      <c r="E14" s="722" t="s">
        <v>203</v>
      </c>
      <c r="F14" s="722" t="s">
        <v>205</v>
      </c>
      <c r="G14" s="722">
        <v>0.41399999999999998</v>
      </c>
      <c r="H14" s="722">
        <v>0.33400000000000002</v>
      </c>
      <c r="I14" s="722">
        <v>0.06</v>
      </c>
      <c r="J14" s="724">
        <v>2.5399999999999999E-8</v>
      </c>
      <c r="K14" s="725">
        <v>192495</v>
      </c>
      <c r="L14" s="722"/>
      <c r="M14" s="722">
        <v>0.121</v>
      </c>
      <c r="N14" s="722">
        <v>3.6999999999999998E-2</v>
      </c>
      <c r="O14" s="724">
        <v>9.19E-4</v>
      </c>
      <c r="P14" s="725">
        <v>192491</v>
      </c>
    </row>
    <row r="15" spans="1:16" s="132" customFormat="1">
      <c r="A15" s="726" t="s">
        <v>128</v>
      </c>
      <c r="B15" s="733" t="s">
        <v>2663</v>
      </c>
      <c r="C15" s="728">
        <v>9</v>
      </c>
      <c r="D15" s="729">
        <v>136522274</v>
      </c>
      <c r="E15" s="728" t="s">
        <v>203</v>
      </c>
      <c r="F15" s="728" t="s">
        <v>204</v>
      </c>
      <c r="G15" s="728">
        <v>7.0000000000000007E-2</v>
      </c>
      <c r="H15" s="728">
        <v>-0.56699999999999995</v>
      </c>
      <c r="I15" s="728">
        <v>0.122</v>
      </c>
      <c r="J15" s="730">
        <v>3.5999999999999998E-6</v>
      </c>
      <c r="K15" s="731">
        <v>165512</v>
      </c>
      <c r="L15" s="728"/>
      <c r="M15" s="728">
        <v>-0.42299999999999999</v>
      </c>
      <c r="N15" s="728">
        <v>7.5999999999999998E-2</v>
      </c>
      <c r="O15" s="730">
        <v>2.6099999999999999E-8</v>
      </c>
      <c r="P15" s="731">
        <v>165577</v>
      </c>
    </row>
    <row r="16" spans="1:16" s="132" customFormat="1">
      <c r="A16" s="734" t="s">
        <v>132</v>
      </c>
      <c r="B16" s="735" t="s">
        <v>133</v>
      </c>
      <c r="C16" s="722">
        <v>11</v>
      </c>
      <c r="D16" s="723">
        <v>47461783</v>
      </c>
      <c r="E16" s="722" t="s">
        <v>206</v>
      </c>
      <c r="F16" s="722" t="s">
        <v>205</v>
      </c>
      <c r="G16" s="722">
        <v>0.61599999999999999</v>
      </c>
      <c r="H16" s="722">
        <v>-0.26700000000000002</v>
      </c>
      <c r="I16" s="722">
        <v>6.0999999999999999E-2</v>
      </c>
      <c r="J16" s="724">
        <v>1.0900000000000001E-5</v>
      </c>
      <c r="K16" s="725">
        <v>194732</v>
      </c>
      <c r="L16" s="722"/>
      <c r="M16" s="722">
        <v>-0.20300000000000001</v>
      </c>
      <c r="N16" s="722">
        <v>3.6999999999999998E-2</v>
      </c>
      <c r="O16" s="724">
        <v>4.3900000000000003E-8</v>
      </c>
      <c r="P16" s="725">
        <v>194706</v>
      </c>
    </row>
    <row r="17" spans="1:16" s="132" customFormat="1">
      <c r="A17" s="726" t="s">
        <v>134</v>
      </c>
      <c r="B17" s="727" t="s">
        <v>135</v>
      </c>
      <c r="C17" s="728">
        <v>11</v>
      </c>
      <c r="D17" s="729">
        <v>61278246</v>
      </c>
      <c r="E17" s="728" t="s">
        <v>203</v>
      </c>
      <c r="F17" s="728" t="s">
        <v>204</v>
      </c>
      <c r="G17" s="728">
        <v>0.874</v>
      </c>
      <c r="H17" s="728">
        <v>0.34100000000000003</v>
      </c>
      <c r="I17" s="728">
        <v>8.7999999999999995E-2</v>
      </c>
      <c r="J17" s="730">
        <v>1.11E-4</v>
      </c>
      <c r="K17" s="731">
        <v>193701</v>
      </c>
      <c r="L17" s="728"/>
      <c r="M17" s="728">
        <v>0.316</v>
      </c>
      <c r="N17" s="728">
        <v>5.3999999999999999E-2</v>
      </c>
      <c r="O17" s="730">
        <v>4.9200000000000004E-9</v>
      </c>
      <c r="P17" s="731">
        <v>193700</v>
      </c>
    </row>
    <row r="18" spans="1:16" s="132" customFormat="1">
      <c r="A18" s="721" t="s">
        <v>259</v>
      </c>
      <c r="B18" s="450" t="s">
        <v>260</v>
      </c>
      <c r="C18" s="722">
        <v>18</v>
      </c>
      <c r="D18" s="723">
        <v>42141977</v>
      </c>
      <c r="E18" s="722" t="s">
        <v>206</v>
      </c>
      <c r="F18" s="722" t="s">
        <v>204</v>
      </c>
      <c r="G18" s="722">
        <v>0.313</v>
      </c>
      <c r="H18" s="722">
        <v>0.38600000000000001</v>
      </c>
      <c r="I18" s="722">
        <v>6.3E-2</v>
      </c>
      <c r="J18" s="724">
        <v>1.19E-9</v>
      </c>
      <c r="K18" s="725">
        <v>190125</v>
      </c>
      <c r="L18" s="722"/>
      <c r="M18" s="722">
        <v>0.18</v>
      </c>
      <c r="N18" s="722">
        <v>3.9E-2</v>
      </c>
      <c r="O18" s="724">
        <v>3.8E-6</v>
      </c>
      <c r="P18" s="725">
        <v>190124</v>
      </c>
    </row>
    <row r="19" spans="1:16" s="132" customFormat="1">
      <c r="A19" s="732" t="s">
        <v>261</v>
      </c>
      <c r="B19" s="733" t="s">
        <v>262</v>
      </c>
      <c r="C19" s="728">
        <v>19</v>
      </c>
      <c r="D19" s="729">
        <v>7252756</v>
      </c>
      <c r="E19" s="728" t="s">
        <v>203</v>
      </c>
      <c r="F19" s="728" t="s">
        <v>204</v>
      </c>
      <c r="G19" s="728">
        <v>0.14299999999999999</v>
      </c>
      <c r="H19" s="728">
        <v>-0.44600000000000001</v>
      </c>
      <c r="I19" s="728">
        <v>9.0999999999999998E-2</v>
      </c>
      <c r="J19" s="730">
        <v>1.0499999999999999E-6</v>
      </c>
      <c r="K19" s="731">
        <v>161576</v>
      </c>
      <c r="L19" s="728"/>
      <c r="M19" s="728">
        <v>-0.36899999999999999</v>
      </c>
      <c r="N19" s="728">
        <v>5.6000000000000001E-2</v>
      </c>
      <c r="O19" s="730">
        <v>3.8900000000000003E-11</v>
      </c>
      <c r="P19" s="731">
        <v>161573</v>
      </c>
    </row>
    <row r="20" spans="1:16" s="132" customFormat="1">
      <c r="A20" s="721" t="s">
        <v>263</v>
      </c>
      <c r="B20" s="450" t="s">
        <v>264</v>
      </c>
      <c r="C20" s="722">
        <v>19</v>
      </c>
      <c r="D20" s="723">
        <v>11584818</v>
      </c>
      <c r="E20" s="722" t="s">
        <v>203</v>
      </c>
      <c r="F20" s="722" t="s">
        <v>204</v>
      </c>
      <c r="G20" s="722">
        <v>0.05</v>
      </c>
      <c r="H20" s="722">
        <v>-0.58399999999999996</v>
      </c>
      <c r="I20" s="722">
        <v>0.13400000000000001</v>
      </c>
      <c r="J20" s="724">
        <v>1.3699999999999999E-5</v>
      </c>
      <c r="K20" s="725">
        <v>192255</v>
      </c>
      <c r="L20" s="722"/>
      <c r="M20" s="722">
        <v>-0.46200000000000002</v>
      </c>
      <c r="N20" s="722">
        <v>8.3000000000000004E-2</v>
      </c>
      <c r="O20" s="724">
        <v>2.1999999999999998E-8</v>
      </c>
      <c r="P20" s="725">
        <v>192221</v>
      </c>
    </row>
    <row r="21" spans="1:16" s="132" customFormat="1">
      <c r="A21" s="732" t="s">
        <v>265</v>
      </c>
      <c r="B21" s="733" t="s">
        <v>266</v>
      </c>
      <c r="C21" s="728">
        <v>21</v>
      </c>
      <c r="D21" s="729">
        <v>44760603</v>
      </c>
      <c r="E21" s="728" t="s">
        <v>206</v>
      </c>
      <c r="F21" s="728" t="s">
        <v>205</v>
      </c>
      <c r="G21" s="728">
        <v>0.29199999999999998</v>
      </c>
      <c r="H21" s="728">
        <v>0.503</v>
      </c>
      <c r="I21" s="728">
        <v>6.8000000000000005E-2</v>
      </c>
      <c r="J21" s="730">
        <v>1.9699999999999999E-13</v>
      </c>
      <c r="K21" s="731">
        <v>169856</v>
      </c>
      <c r="L21" s="728"/>
      <c r="M21" s="728">
        <v>0.25800000000000001</v>
      </c>
      <c r="N21" s="728">
        <v>4.2000000000000003E-2</v>
      </c>
      <c r="O21" s="730">
        <v>6.2400000000000002E-10</v>
      </c>
      <c r="P21" s="731">
        <v>169836</v>
      </c>
    </row>
    <row r="22" spans="1:16" s="206" customFormat="1"/>
  </sheetData>
  <mergeCells count="9">
    <mergeCell ref="F2:F3"/>
    <mergeCell ref="G2:G3"/>
    <mergeCell ref="H2:K2"/>
    <mergeCell ref="M2:P2"/>
    <mergeCell ref="A2:A3"/>
    <mergeCell ref="B2:B3"/>
    <mergeCell ref="C2:C3"/>
    <mergeCell ref="D2:D3"/>
    <mergeCell ref="E2:E3"/>
  </mergeCells>
  <conditionalFormatting sqref="A4:P21">
    <cfRule type="expression" dxfId="56" priority="2">
      <formula>MOD(ROW(),2)=1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ColWidth="10.875" defaultRowHeight="15.75"/>
  <cols>
    <col min="1" max="1" width="19.125" style="123" customWidth="1"/>
    <col min="2" max="11" width="10.875" style="123"/>
    <col min="12" max="12" width="2.875" style="123" customWidth="1"/>
    <col min="13" max="16384" width="10.875" style="123"/>
  </cols>
  <sheetData>
    <row r="1" spans="1:16" s="21" customFormat="1" ht="21">
      <c r="A1" s="348" t="s">
        <v>2667</v>
      </c>
      <c r="B1" s="534"/>
      <c r="C1" s="534"/>
      <c r="D1" s="534"/>
      <c r="E1" s="27"/>
      <c r="G1" s="703"/>
      <c r="H1" s="703"/>
      <c r="I1" s="703"/>
      <c r="J1" s="703"/>
      <c r="K1" s="703"/>
      <c r="L1" s="703"/>
      <c r="M1" s="703"/>
      <c r="N1" s="703"/>
      <c r="O1" s="703"/>
      <c r="P1" s="703"/>
    </row>
    <row r="2" spans="1:16">
      <c r="A2" s="774" t="s">
        <v>766</v>
      </c>
      <c r="B2" s="774" t="s">
        <v>2103</v>
      </c>
      <c r="C2" s="775" t="s">
        <v>768</v>
      </c>
      <c r="D2" s="771" t="s">
        <v>1296</v>
      </c>
      <c r="E2" s="770" t="s">
        <v>2536</v>
      </c>
      <c r="F2" s="770" t="s">
        <v>2537</v>
      </c>
      <c r="G2" s="771" t="s">
        <v>2657</v>
      </c>
      <c r="H2" s="772" t="s">
        <v>2658</v>
      </c>
      <c r="I2" s="772"/>
      <c r="J2" s="772"/>
      <c r="K2" s="772"/>
      <c r="L2" s="688"/>
      <c r="M2" s="773" t="s">
        <v>2659</v>
      </c>
      <c r="N2" s="773"/>
      <c r="O2" s="773"/>
      <c r="P2" s="773"/>
    </row>
    <row r="3" spans="1:16">
      <c r="A3" s="774"/>
      <c r="B3" s="774"/>
      <c r="C3" s="775"/>
      <c r="D3" s="771"/>
      <c r="E3" s="770"/>
      <c r="F3" s="770"/>
      <c r="G3" s="771"/>
      <c r="H3" s="689" t="s">
        <v>2660</v>
      </c>
      <c r="I3" s="689" t="s">
        <v>773</v>
      </c>
      <c r="J3" s="690" t="s">
        <v>2661</v>
      </c>
      <c r="K3" s="689" t="s">
        <v>775</v>
      </c>
      <c r="L3" s="689"/>
      <c r="M3" s="689" t="s">
        <v>2660</v>
      </c>
      <c r="N3" s="689" t="s">
        <v>773</v>
      </c>
      <c r="O3" s="690" t="s">
        <v>2661</v>
      </c>
      <c r="P3" s="689" t="s">
        <v>775</v>
      </c>
    </row>
    <row r="4" spans="1:16">
      <c r="A4" s="697" t="s">
        <v>29</v>
      </c>
      <c r="B4" s="698" t="s">
        <v>30</v>
      </c>
      <c r="C4" s="699">
        <v>1</v>
      </c>
      <c r="D4" s="700">
        <v>42408070</v>
      </c>
      <c r="E4" s="699" t="s">
        <v>203</v>
      </c>
      <c r="F4" s="699" t="s">
        <v>204</v>
      </c>
      <c r="G4" s="458">
        <v>0.45800000000000002</v>
      </c>
      <c r="H4" s="706">
        <v>0.26374799999999998</v>
      </c>
      <c r="I4" s="706">
        <v>7.0531700000000003E-2</v>
      </c>
      <c r="J4" s="504">
        <v>1.84513E-4</v>
      </c>
      <c r="K4" s="707">
        <v>140882</v>
      </c>
      <c r="L4" s="458"/>
      <c r="M4" s="706">
        <v>0.129411</v>
      </c>
      <c r="N4" s="706">
        <v>3.9607200000000002E-2</v>
      </c>
      <c r="O4" s="504">
        <v>1.08581E-3</v>
      </c>
      <c r="P4" s="707">
        <v>140886</v>
      </c>
    </row>
    <row r="5" spans="1:16">
      <c r="A5" s="697" t="s">
        <v>31</v>
      </c>
      <c r="B5" s="698" t="s">
        <v>32</v>
      </c>
      <c r="C5" s="699">
        <v>2</v>
      </c>
      <c r="D5" s="700">
        <v>6474124</v>
      </c>
      <c r="E5" s="699" t="s">
        <v>204</v>
      </c>
      <c r="F5" s="699" t="s">
        <v>205</v>
      </c>
      <c r="G5" s="699">
        <v>0.22</v>
      </c>
      <c r="H5" s="699">
        <v>-1.7000000000000001E-2</v>
      </c>
      <c r="I5" s="699">
        <v>8.5000000000000006E-2</v>
      </c>
      <c r="J5" s="504">
        <v>0.84402600000000005</v>
      </c>
      <c r="K5" s="707">
        <v>140882</v>
      </c>
      <c r="L5" s="699"/>
      <c r="M5" s="706">
        <v>-5.2954500000000002E-2</v>
      </c>
      <c r="N5" s="706">
        <v>4.7856900000000001E-2</v>
      </c>
      <c r="O5" s="504">
        <v>0.26850400000000002</v>
      </c>
      <c r="P5" s="707">
        <v>140886</v>
      </c>
    </row>
    <row r="6" spans="1:16">
      <c r="A6" s="691" t="s">
        <v>35</v>
      </c>
      <c r="B6" s="692" t="s">
        <v>36</v>
      </c>
      <c r="C6" s="693">
        <v>2</v>
      </c>
      <c r="D6" s="694">
        <v>55809054</v>
      </c>
      <c r="E6" s="693" t="s">
        <v>206</v>
      </c>
      <c r="F6" s="693" t="s">
        <v>205</v>
      </c>
      <c r="G6" s="460">
        <v>0.47699999999999998</v>
      </c>
      <c r="H6" s="704">
        <v>-0.148816</v>
      </c>
      <c r="I6" s="704">
        <v>7.10784E-2</v>
      </c>
      <c r="J6" s="505">
        <v>3.6290200000000002E-2</v>
      </c>
      <c r="K6" s="705">
        <v>140882</v>
      </c>
      <c r="L6" s="460"/>
      <c r="M6" s="704">
        <v>-8.9541200000000001E-2</v>
      </c>
      <c r="N6" s="704">
        <v>3.9913900000000002E-2</v>
      </c>
      <c r="O6" s="505">
        <v>2.4875299999999999E-2</v>
      </c>
      <c r="P6" s="705">
        <v>140886</v>
      </c>
    </row>
    <row r="7" spans="1:16">
      <c r="A7" s="701" t="s">
        <v>39</v>
      </c>
      <c r="B7" s="702" t="s">
        <v>40</v>
      </c>
      <c r="C7" s="699">
        <v>3</v>
      </c>
      <c r="D7" s="700">
        <v>14958126</v>
      </c>
      <c r="E7" s="699" t="s">
        <v>206</v>
      </c>
      <c r="F7" s="699" t="s">
        <v>205</v>
      </c>
      <c r="G7" s="458">
        <v>0.56999999999999995</v>
      </c>
      <c r="H7" s="706">
        <v>-0.20843999999999999</v>
      </c>
      <c r="I7" s="706">
        <v>7.2615700000000005E-2</v>
      </c>
      <c r="J7" s="504">
        <v>4.0993899999999996E-3</v>
      </c>
      <c r="K7" s="707">
        <v>140882</v>
      </c>
      <c r="L7" s="458"/>
      <c r="M7" s="706">
        <v>-0.115395</v>
      </c>
      <c r="N7" s="706">
        <v>4.0777000000000001E-2</v>
      </c>
      <c r="O7" s="504">
        <v>4.6569200000000002E-3</v>
      </c>
      <c r="P7" s="707">
        <v>140886</v>
      </c>
    </row>
    <row r="8" spans="1:16">
      <c r="A8" s="691" t="s">
        <v>41</v>
      </c>
      <c r="B8" s="692" t="s">
        <v>42</v>
      </c>
      <c r="C8" s="693">
        <v>3</v>
      </c>
      <c r="D8" s="694">
        <v>64710253</v>
      </c>
      <c r="E8" s="693" t="s">
        <v>206</v>
      </c>
      <c r="F8" s="693" t="s">
        <v>205</v>
      </c>
      <c r="G8" s="460">
        <v>0.40799999999999997</v>
      </c>
      <c r="H8" s="704">
        <v>-4.9203400000000001E-2</v>
      </c>
      <c r="I8" s="704">
        <v>7.1251300000000004E-2</v>
      </c>
      <c r="J8" s="505">
        <v>0.489842</v>
      </c>
      <c r="K8" s="705">
        <v>140882</v>
      </c>
      <c r="L8" s="460"/>
      <c r="M8" s="704">
        <v>-0.155504</v>
      </c>
      <c r="N8" s="704">
        <v>4.00089E-2</v>
      </c>
      <c r="O8" s="505">
        <v>1.01652E-4</v>
      </c>
      <c r="P8" s="705">
        <v>140886</v>
      </c>
    </row>
    <row r="9" spans="1:16">
      <c r="A9" s="701" t="s">
        <v>43</v>
      </c>
      <c r="B9" s="702" t="s">
        <v>87</v>
      </c>
      <c r="C9" s="699">
        <v>4</v>
      </c>
      <c r="D9" s="700">
        <v>38387395</v>
      </c>
      <c r="E9" s="699" t="s">
        <v>203</v>
      </c>
      <c r="F9" s="699" t="s">
        <v>204</v>
      </c>
      <c r="G9" s="458">
        <v>0.53900000000000003</v>
      </c>
      <c r="H9" s="706">
        <v>-0.29520400000000002</v>
      </c>
      <c r="I9" s="706">
        <v>7.0044499999999996E-2</v>
      </c>
      <c r="J9" s="504">
        <v>2.5000000000000001E-5</v>
      </c>
      <c r="K9" s="707">
        <v>140882</v>
      </c>
      <c r="L9" s="458"/>
      <c r="M9" s="706">
        <v>-0.106903</v>
      </c>
      <c r="N9" s="706">
        <v>3.9334599999999997E-2</v>
      </c>
      <c r="O9" s="504">
        <v>6.5730700000000003E-3</v>
      </c>
      <c r="P9" s="707">
        <v>140886</v>
      </c>
    </row>
    <row r="10" spans="1:16">
      <c r="A10" s="695" t="s">
        <v>90</v>
      </c>
      <c r="B10" s="696" t="s">
        <v>91</v>
      </c>
      <c r="C10" s="693">
        <v>5</v>
      </c>
      <c r="D10" s="694">
        <v>114390121</v>
      </c>
      <c r="E10" s="693" t="s">
        <v>206</v>
      </c>
      <c r="F10" s="693" t="s">
        <v>204</v>
      </c>
      <c r="G10" s="460">
        <v>0.51500000000000001</v>
      </c>
      <c r="H10" s="704">
        <v>-0.31773099999999999</v>
      </c>
      <c r="I10" s="704">
        <v>7.0027900000000004E-2</v>
      </c>
      <c r="J10" s="505">
        <v>5.7100000000000004E-6</v>
      </c>
      <c r="K10" s="705">
        <v>140882</v>
      </c>
      <c r="L10" s="460"/>
      <c r="M10" s="704">
        <v>-0.147924</v>
      </c>
      <c r="N10" s="704">
        <v>3.9325100000000002E-2</v>
      </c>
      <c r="O10" s="505">
        <v>1.6891200000000001E-4</v>
      </c>
      <c r="P10" s="705">
        <v>140886</v>
      </c>
    </row>
    <row r="11" spans="1:16">
      <c r="A11" s="697" t="s">
        <v>92</v>
      </c>
      <c r="B11" s="698" t="s">
        <v>93</v>
      </c>
      <c r="C11" s="699">
        <v>5</v>
      </c>
      <c r="D11" s="700">
        <v>123136656</v>
      </c>
      <c r="E11" s="699" t="s">
        <v>206</v>
      </c>
      <c r="F11" s="699" t="s">
        <v>205</v>
      </c>
      <c r="G11" s="458">
        <v>0.82199999999999995</v>
      </c>
      <c r="H11" s="706">
        <v>0.29137299999999999</v>
      </c>
      <c r="I11" s="706">
        <v>9.18712E-2</v>
      </c>
      <c r="J11" s="504">
        <v>1.51666E-3</v>
      </c>
      <c r="K11" s="707">
        <v>140882</v>
      </c>
      <c r="L11" s="458"/>
      <c r="M11" s="706">
        <v>0.17967</v>
      </c>
      <c r="N11" s="706">
        <v>5.1589700000000002E-2</v>
      </c>
      <c r="O11" s="504">
        <v>4.9658199999999997E-4</v>
      </c>
      <c r="P11" s="707">
        <v>140886</v>
      </c>
    </row>
    <row r="12" spans="1:16">
      <c r="A12" s="695" t="s">
        <v>100</v>
      </c>
      <c r="B12" s="696" t="s">
        <v>101</v>
      </c>
      <c r="C12" s="693">
        <v>7</v>
      </c>
      <c r="D12" s="694">
        <v>2512545</v>
      </c>
      <c r="E12" s="693" t="s">
        <v>206</v>
      </c>
      <c r="F12" s="693" t="s">
        <v>205</v>
      </c>
      <c r="G12" s="460">
        <v>0.628</v>
      </c>
      <c r="H12" s="704">
        <v>-0.27243200000000001</v>
      </c>
      <c r="I12" s="704">
        <v>7.2291599999999998E-2</v>
      </c>
      <c r="J12" s="505">
        <v>1.6428699999999999E-4</v>
      </c>
      <c r="K12" s="705">
        <v>140882</v>
      </c>
      <c r="L12" s="460"/>
      <c r="M12" s="704">
        <v>-0.154526</v>
      </c>
      <c r="N12" s="704">
        <v>4.0594199999999997E-2</v>
      </c>
      <c r="O12" s="505">
        <v>1.40941E-4</v>
      </c>
      <c r="P12" s="705">
        <v>140886</v>
      </c>
    </row>
    <row r="13" spans="1:16">
      <c r="A13" s="697" t="s">
        <v>124</v>
      </c>
      <c r="B13" s="698" t="s">
        <v>2662</v>
      </c>
      <c r="C13" s="699">
        <v>7</v>
      </c>
      <c r="D13" s="700">
        <v>129663496</v>
      </c>
      <c r="E13" s="699" t="s">
        <v>203</v>
      </c>
      <c r="F13" s="699" t="s">
        <v>204</v>
      </c>
      <c r="G13" s="458">
        <v>0.38900000000000001</v>
      </c>
      <c r="H13" s="706">
        <v>-0.18346699999999999</v>
      </c>
      <c r="I13" s="706">
        <v>7.1582199999999999E-2</v>
      </c>
      <c r="J13" s="504">
        <v>1.03775E-2</v>
      </c>
      <c r="K13" s="707">
        <v>140882</v>
      </c>
      <c r="L13" s="458"/>
      <c r="M13" s="706">
        <v>-0.21448999999999999</v>
      </c>
      <c r="N13" s="706">
        <v>4.0194100000000003E-2</v>
      </c>
      <c r="O13" s="504">
        <v>9.5000000000000004E-8</v>
      </c>
      <c r="P13" s="707">
        <v>140886</v>
      </c>
    </row>
    <row r="14" spans="1:16">
      <c r="A14" s="695" t="s">
        <v>126</v>
      </c>
      <c r="B14" s="696" t="s">
        <v>127</v>
      </c>
      <c r="C14" s="693">
        <v>9</v>
      </c>
      <c r="D14" s="694">
        <v>123586737</v>
      </c>
      <c r="E14" s="693" t="s">
        <v>203</v>
      </c>
      <c r="F14" s="693" t="s">
        <v>205</v>
      </c>
      <c r="G14" s="460">
        <v>0.41599999999999998</v>
      </c>
      <c r="H14" s="704">
        <v>0.212257</v>
      </c>
      <c r="I14" s="704">
        <v>7.0812200000000006E-2</v>
      </c>
      <c r="J14" s="505">
        <v>2.7228700000000001E-3</v>
      </c>
      <c r="K14" s="705">
        <v>140882</v>
      </c>
      <c r="L14" s="460"/>
      <c r="M14" s="704">
        <v>7.44702E-2</v>
      </c>
      <c r="N14" s="704">
        <v>3.9764599999999997E-2</v>
      </c>
      <c r="O14" s="505">
        <v>6.1101099999999998E-2</v>
      </c>
      <c r="P14" s="705">
        <v>140886</v>
      </c>
    </row>
    <row r="15" spans="1:16">
      <c r="A15" s="697" t="s">
        <v>128</v>
      </c>
      <c r="B15" s="702" t="s">
        <v>2663</v>
      </c>
      <c r="C15" s="699">
        <v>9</v>
      </c>
      <c r="D15" s="700">
        <v>136522274</v>
      </c>
      <c r="E15" s="699" t="s">
        <v>203</v>
      </c>
      <c r="F15" s="699" t="s">
        <v>204</v>
      </c>
      <c r="G15" s="458">
        <v>7.4999999999999997E-2</v>
      </c>
      <c r="H15" s="706">
        <v>-0.61990000000000001</v>
      </c>
      <c r="I15" s="706">
        <v>0.13262599999999999</v>
      </c>
      <c r="J15" s="504">
        <v>2.96E-6</v>
      </c>
      <c r="K15" s="707">
        <v>140882</v>
      </c>
      <c r="L15" s="458"/>
      <c r="M15" s="706">
        <v>-0.50453599999999998</v>
      </c>
      <c r="N15" s="706">
        <v>7.4467400000000003E-2</v>
      </c>
      <c r="O15" s="504">
        <v>1.25E-11</v>
      </c>
      <c r="P15" s="707">
        <v>140886</v>
      </c>
    </row>
    <row r="16" spans="1:16">
      <c r="A16" s="695" t="s">
        <v>132</v>
      </c>
      <c r="B16" s="696" t="s">
        <v>133</v>
      </c>
      <c r="C16" s="693">
        <v>11</v>
      </c>
      <c r="D16" s="694">
        <v>47461783</v>
      </c>
      <c r="E16" s="693" t="s">
        <v>206</v>
      </c>
      <c r="F16" s="693" t="s">
        <v>205</v>
      </c>
      <c r="G16" s="460">
        <v>0.61299999999999999</v>
      </c>
      <c r="H16" s="704">
        <v>-0.429197</v>
      </c>
      <c r="I16" s="704">
        <v>7.1406700000000004E-2</v>
      </c>
      <c r="J16" s="505">
        <v>1.85E-9</v>
      </c>
      <c r="K16" s="705">
        <v>140882</v>
      </c>
      <c r="L16" s="460"/>
      <c r="M16" s="704">
        <v>-0.28481800000000002</v>
      </c>
      <c r="N16" s="704">
        <v>4.0095600000000002E-2</v>
      </c>
      <c r="O16" s="505">
        <v>1.2200000000000001E-12</v>
      </c>
      <c r="P16" s="705">
        <v>140886</v>
      </c>
    </row>
    <row r="17" spans="1:16">
      <c r="A17" s="697" t="s">
        <v>134</v>
      </c>
      <c r="B17" s="698" t="s">
        <v>135</v>
      </c>
      <c r="C17" s="699">
        <v>11</v>
      </c>
      <c r="D17" s="700">
        <v>61278246</v>
      </c>
      <c r="E17" s="699" t="s">
        <v>203</v>
      </c>
      <c r="F17" s="699" t="s">
        <v>204</v>
      </c>
      <c r="G17" s="458">
        <v>0.88600000000000001</v>
      </c>
      <c r="H17" s="706">
        <v>0.51449500000000004</v>
      </c>
      <c r="I17" s="706">
        <v>0.11151800000000001</v>
      </c>
      <c r="J17" s="504">
        <v>3.9600000000000002E-6</v>
      </c>
      <c r="K17" s="707">
        <v>140882</v>
      </c>
      <c r="L17" s="458"/>
      <c r="M17" s="706">
        <v>0.45567400000000002</v>
      </c>
      <c r="N17" s="706">
        <v>6.2614600000000006E-2</v>
      </c>
      <c r="O17" s="504">
        <v>3.4200000000000001E-13</v>
      </c>
      <c r="P17" s="707">
        <v>140886</v>
      </c>
    </row>
    <row r="18" spans="1:16">
      <c r="A18" s="691" t="s">
        <v>259</v>
      </c>
      <c r="B18" s="692" t="s">
        <v>260</v>
      </c>
      <c r="C18" s="693">
        <v>18</v>
      </c>
      <c r="D18" s="694">
        <v>42141977</v>
      </c>
      <c r="E18" s="693" t="s">
        <v>206</v>
      </c>
      <c r="F18" s="693" t="s">
        <v>204</v>
      </c>
      <c r="G18" s="460">
        <v>0.29499999999999998</v>
      </c>
      <c r="H18" s="704">
        <v>0.32562999999999998</v>
      </c>
      <c r="I18" s="704">
        <v>7.6758800000000002E-2</v>
      </c>
      <c r="J18" s="505">
        <v>2.2099999999999998E-5</v>
      </c>
      <c r="K18" s="705">
        <v>140882</v>
      </c>
      <c r="L18" s="460"/>
      <c r="M18" s="704">
        <v>0.17785400000000001</v>
      </c>
      <c r="N18" s="704">
        <v>4.3103299999999997E-2</v>
      </c>
      <c r="O18" s="505">
        <v>3.6900000000000002E-5</v>
      </c>
      <c r="P18" s="705">
        <v>140886</v>
      </c>
    </row>
    <row r="19" spans="1:16">
      <c r="A19" s="701" t="s">
        <v>261</v>
      </c>
      <c r="B19" s="702" t="s">
        <v>262</v>
      </c>
      <c r="C19" s="699">
        <v>19</v>
      </c>
      <c r="D19" s="700">
        <v>7252756</v>
      </c>
      <c r="E19" s="699" t="s">
        <v>203</v>
      </c>
      <c r="F19" s="699" t="s">
        <v>204</v>
      </c>
      <c r="G19" s="458">
        <v>0.14199999999999999</v>
      </c>
      <c r="H19" s="706">
        <v>-0.76953099999999997</v>
      </c>
      <c r="I19" s="706">
        <v>9.9708199999999997E-2</v>
      </c>
      <c r="J19" s="504">
        <v>1.19E-14</v>
      </c>
      <c r="K19" s="707">
        <v>140882</v>
      </c>
      <c r="L19" s="458"/>
      <c r="M19" s="706">
        <v>-0.40112500000000001</v>
      </c>
      <c r="N19" s="706">
        <v>5.5992500000000001E-2</v>
      </c>
      <c r="O19" s="504">
        <v>7.8799999999999997E-13</v>
      </c>
      <c r="P19" s="707">
        <v>140886</v>
      </c>
    </row>
    <row r="20" spans="1:16">
      <c r="A20" s="691" t="s">
        <v>263</v>
      </c>
      <c r="B20" s="692" t="s">
        <v>264</v>
      </c>
      <c r="C20" s="693">
        <v>19</v>
      </c>
      <c r="D20" s="694">
        <v>11584818</v>
      </c>
      <c r="E20" s="693" t="s">
        <v>203</v>
      </c>
      <c r="F20" s="693" t="s">
        <v>204</v>
      </c>
      <c r="G20" s="460">
        <v>4.1000000000000002E-2</v>
      </c>
      <c r="H20" s="704">
        <v>-0.29880699999999999</v>
      </c>
      <c r="I20" s="704">
        <v>0.17507800000000001</v>
      </c>
      <c r="J20" s="505">
        <v>8.7878999999999999E-2</v>
      </c>
      <c r="K20" s="705">
        <v>140882</v>
      </c>
      <c r="L20" s="460"/>
      <c r="M20" s="704">
        <v>-0.186469</v>
      </c>
      <c r="N20" s="704">
        <v>9.8311599999999999E-2</v>
      </c>
      <c r="O20" s="505">
        <v>5.7867300000000003E-2</v>
      </c>
      <c r="P20" s="705">
        <v>140886</v>
      </c>
    </row>
    <row r="21" spans="1:16">
      <c r="A21" s="708" t="s">
        <v>265</v>
      </c>
      <c r="B21" s="709" t="s">
        <v>266</v>
      </c>
      <c r="C21" s="710">
        <v>21</v>
      </c>
      <c r="D21" s="711">
        <v>44760603</v>
      </c>
      <c r="E21" s="710" t="s">
        <v>206</v>
      </c>
      <c r="F21" s="710" t="s">
        <v>205</v>
      </c>
      <c r="G21" s="712">
        <v>0.28199999999999997</v>
      </c>
      <c r="H21" s="713">
        <v>0.24654899999999999</v>
      </c>
      <c r="I21" s="713">
        <v>7.7542799999999995E-2</v>
      </c>
      <c r="J21" s="714">
        <v>1.4755E-3</v>
      </c>
      <c r="K21" s="715">
        <v>140882</v>
      </c>
      <c r="L21" s="712"/>
      <c r="M21" s="713">
        <v>0.14441699999999999</v>
      </c>
      <c r="N21" s="713">
        <v>4.3543800000000001E-2</v>
      </c>
      <c r="O21" s="714">
        <v>9.1146499999999997E-4</v>
      </c>
      <c r="P21" s="715">
        <v>140886</v>
      </c>
    </row>
    <row r="22" spans="1:16">
      <c r="A22" s="716"/>
      <c r="B22" s="716"/>
      <c r="C22" s="716"/>
      <c r="D22" s="716"/>
      <c r="E22" s="716"/>
      <c r="F22" s="716"/>
      <c r="G22" s="717"/>
      <c r="H22" s="717"/>
      <c r="I22" s="717"/>
      <c r="J22" s="717"/>
      <c r="K22" s="717"/>
      <c r="L22" s="717"/>
      <c r="M22" s="717"/>
      <c r="N22" s="717"/>
      <c r="O22" s="717"/>
      <c r="P22" s="717"/>
    </row>
  </sheetData>
  <mergeCells count="9">
    <mergeCell ref="F2:F3"/>
    <mergeCell ref="G2:G3"/>
    <mergeCell ref="H2:K2"/>
    <mergeCell ref="M2:P2"/>
    <mergeCell ref="A2:A3"/>
    <mergeCell ref="B2:B3"/>
    <mergeCell ref="C2:C3"/>
    <mergeCell ref="D2:D3"/>
    <mergeCell ref="E2:E3"/>
  </mergeCells>
  <conditionalFormatting sqref="A4:P4 A6:P21 A5:I5">
    <cfRule type="expression" dxfId="55" priority="5">
      <formula>MOD(ROW(),2)=1</formula>
    </cfRule>
  </conditionalFormatting>
  <conditionalFormatting sqref="L5">
    <cfRule type="expression" dxfId="54" priority="4">
      <formula>MOD(ROW(),2)=1</formula>
    </cfRule>
  </conditionalFormatting>
  <conditionalFormatting sqref="J5">
    <cfRule type="expression" dxfId="53" priority="3">
      <formula>MOD(ROW(),2)=1</formula>
    </cfRule>
  </conditionalFormatting>
  <conditionalFormatting sqref="K5">
    <cfRule type="expression" dxfId="52" priority="2">
      <formula>MOD(ROW(),2)=1</formula>
    </cfRule>
  </conditionalFormatting>
  <conditionalFormatting sqref="M5:P5">
    <cfRule type="expression" dxfId="51" priority="1">
      <formula>MOD(ROW(),2)=1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workbookViewId="0"/>
  </sheetViews>
  <sheetFormatPr defaultColWidth="10.875" defaultRowHeight="15.75"/>
  <cols>
    <col min="1" max="1" width="19.375" style="132" customWidth="1"/>
    <col min="2" max="2" width="11" style="132" bestFit="1" customWidth="1"/>
    <col min="3" max="3" width="13.125" style="132" customWidth="1"/>
    <col min="4" max="4" width="4.125" style="132" bestFit="1" customWidth="1"/>
    <col min="5" max="5" width="12.625" style="132" customWidth="1"/>
    <col min="6" max="7" width="7.375" style="132" customWidth="1"/>
    <col min="8" max="8" width="9" style="132" customWidth="1"/>
    <col min="9" max="10" width="10.875" style="132"/>
    <col min="11" max="11" width="6.375" style="132" bestFit="1" customWidth="1"/>
    <col min="12" max="12" width="5.875" style="132" bestFit="1" customWidth="1"/>
    <col min="13" max="13" width="8.375" style="132" bestFit="1" customWidth="1"/>
    <col min="14" max="14" width="1.875" style="132" customWidth="1"/>
    <col min="15" max="15" width="6.375" style="132" bestFit="1" customWidth="1"/>
    <col min="16" max="16" width="5.875" style="132" bestFit="1" customWidth="1"/>
    <col min="17" max="17" width="8.375" style="132" bestFit="1" customWidth="1"/>
    <col min="18" max="19" width="5.875" style="132" bestFit="1" customWidth="1"/>
    <col min="20" max="20" width="8.375" style="132" bestFit="1" customWidth="1"/>
    <col min="21" max="21" width="1.375" style="132" customWidth="1"/>
    <col min="22" max="23" width="5.875" style="132" bestFit="1" customWidth="1"/>
    <col min="24" max="24" width="8.375" style="132" bestFit="1" customWidth="1"/>
    <col min="25" max="16384" width="10.875" style="132"/>
  </cols>
  <sheetData>
    <row r="1" spans="1:24" ht="21">
      <c r="A1" s="379" t="s">
        <v>2668</v>
      </c>
    </row>
    <row r="2" spans="1:24" s="171" customFormat="1">
      <c r="A2" s="246" t="s">
        <v>766</v>
      </c>
      <c r="B2" s="776" t="s">
        <v>1035</v>
      </c>
      <c r="C2" s="782" t="s">
        <v>1036</v>
      </c>
      <c r="D2" s="130" t="s">
        <v>768</v>
      </c>
      <c r="E2" s="131" t="s">
        <v>797</v>
      </c>
      <c r="F2" s="777" t="s">
        <v>2534</v>
      </c>
      <c r="G2" s="777" t="s">
        <v>2535</v>
      </c>
      <c r="H2" s="778" t="s">
        <v>2539</v>
      </c>
      <c r="I2" s="780" t="s">
        <v>267</v>
      </c>
      <c r="J2" s="762"/>
      <c r="K2" s="779" t="s">
        <v>799</v>
      </c>
      <c r="L2" s="780"/>
      <c r="M2" s="780"/>
      <c r="N2" s="780"/>
      <c r="O2" s="780"/>
      <c r="P2" s="780"/>
      <c r="Q2" s="781"/>
      <c r="R2" s="780" t="s">
        <v>800</v>
      </c>
      <c r="S2" s="780"/>
      <c r="T2" s="780"/>
      <c r="U2" s="780"/>
      <c r="V2" s="780"/>
      <c r="W2" s="780"/>
      <c r="X2" s="780"/>
    </row>
    <row r="3" spans="1:24" s="171" customFormat="1">
      <c r="A3" s="246"/>
      <c r="B3" s="776"/>
      <c r="C3" s="783"/>
      <c r="D3" s="165"/>
      <c r="E3" s="165"/>
      <c r="F3" s="777"/>
      <c r="G3" s="777"/>
      <c r="H3" s="778"/>
      <c r="I3" s="137" t="s">
        <v>211</v>
      </c>
      <c r="J3" s="137" t="s">
        <v>210</v>
      </c>
      <c r="K3" s="779" t="s">
        <v>211</v>
      </c>
      <c r="L3" s="780"/>
      <c r="M3" s="780"/>
      <c r="N3" s="170"/>
      <c r="O3" s="780" t="s">
        <v>210</v>
      </c>
      <c r="P3" s="780"/>
      <c r="Q3" s="781"/>
      <c r="R3" s="780" t="s">
        <v>211</v>
      </c>
      <c r="S3" s="780"/>
      <c r="T3" s="780"/>
      <c r="U3" s="170"/>
      <c r="V3" s="780" t="s">
        <v>210</v>
      </c>
      <c r="W3" s="780"/>
      <c r="X3" s="780"/>
    </row>
    <row r="4" spans="1:24" s="171" customFormat="1">
      <c r="A4" s="246"/>
      <c r="B4" s="776"/>
      <c r="C4" s="783"/>
      <c r="D4" s="172"/>
      <c r="E4" s="172"/>
      <c r="F4" s="777"/>
      <c r="G4" s="777"/>
      <c r="H4" s="778"/>
      <c r="I4" s="172"/>
      <c r="J4" s="172"/>
      <c r="K4" s="175" t="s">
        <v>802</v>
      </c>
      <c r="L4" s="173" t="s">
        <v>773</v>
      </c>
      <c r="M4" s="174" t="s">
        <v>774</v>
      </c>
      <c r="N4" s="169"/>
      <c r="O4" s="173" t="s">
        <v>802</v>
      </c>
      <c r="P4" s="173" t="s">
        <v>773</v>
      </c>
      <c r="Q4" s="176" t="s">
        <v>774</v>
      </c>
      <c r="R4" s="175" t="s">
        <v>802</v>
      </c>
      <c r="S4" s="173" t="s">
        <v>773</v>
      </c>
      <c r="T4" s="174" t="s">
        <v>774</v>
      </c>
      <c r="U4" s="169"/>
      <c r="V4" s="173" t="s">
        <v>802</v>
      </c>
      <c r="W4" s="173" t="s">
        <v>773</v>
      </c>
      <c r="X4" s="174" t="s">
        <v>774</v>
      </c>
    </row>
    <row r="5" spans="1:24">
      <c r="A5" s="784" t="s">
        <v>116</v>
      </c>
      <c r="B5" s="785" t="s">
        <v>804</v>
      </c>
      <c r="C5" s="177" t="s">
        <v>117</v>
      </c>
      <c r="D5" s="178">
        <v>1</v>
      </c>
      <c r="E5" s="179">
        <v>11860843</v>
      </c>
      <c r="F5" s="178" t="s">
        <v>205</v>
      </c>
      <c r="G5" s="178" t="s">
        <v>206</v>
      </c>
      <c r="H5" s="180">
        <v>0.84499999999999997</v>
      </c>
      <c r="I5" s="179">
        <v>195119</v>
      </c>
      <c r="J5" s="179">
        <v>195049</v>
      </c>
      <c r="K5" s="181">
        <v>0.49880000000000002</v>
      </c>
      <c r="L5" s="182">
        <v>4.9799999999999997E-2</v>
      </c>
      <c r="M5" s="183">
        <v>1.2029999999999999E-23</v>
      </c>
      <c r="N5" s="183"/>
      <c r="O5" s="182">
        <v>0.9083</v>
      </c>
      <c r="P5" s="182">
        <v>8.1299999999999997E-2</v>
      </c>
      <c r="Q5" s="184">
        <v>5.9510000000000005E-29</v>
      </c>
      <c r="R5" s="182">
        <v>0.65660300000000005</v>
      </c>
      <c r="S5" s="182">
        <v>5.8457599999999998E-2</v>
      </c>
      <c r="T5" s="183">
        <v>2.8355400000000001E-29</v>
      </c>
      <c r="U5" s="183"/>
      <c r="V5" s="185">
        <v>1.2074</v>
      </c>
      <c r="W5" s="185">
        <v>9.53185E-2</v>
      </c>
      <c r="X5" s="186">
        <v>9.0042600000000006E-37</v>
      </c>
    </row>
    <row r="6" spans="1:24" ht="18">
      <c r="A6" s="784"/>
      <c r="B6" s="785"/>
      <c r="C6" s="177" t="s">
        <v>883</v>
      </c>
      <c r="D6" s="178">
        <v>1</v>
      </c>
      <c r="E6" s="179">
        <v>11898789</v>
      </c>
      <c r="F6" s="178" t="s">
        <v>203</v>
      </c>
      <c r="G6" s="178" t="s">
        <v>205</v>
      </c>
      <c r="H6" s="180">
        <v>4.5999999999999999E-2</v>
      </c>
      <c r="I6" s="179">
        <v>181792</v>
      </c>
      <c r="J6" s="179">
        <v>180499</v>
      </c>
      <c r="K6" s="181">
        <v>-7.5399999999999995E-2</v>
      </c>
      <c r="L6" s="182">
        <v>8.9200000000000002E-2</v>
      </c>
      <c r="M6" s="183">
        <v>0.39750000000000002</v>
      </c>
      <c r="N6" s="183"/>
      <c r="O6" s="182">
        <v>-0.10100000000000001</v>
      </c>
      <c r="P6" s="182">
        <v>0.1459</v>
      </c>
      <c r="Q6" s="184">
        <v>0.48859999999999998</v>
      </c>
      <c r="R6" s="182">
        <v>0.53994500000000001</v>
      </c>
      <c r="S6" s="182">
        <v>0.10468</v>
      </c>
      <c r="T6" s="183">
        <v>2.4955800000000002E-7</v>
      </c>
      <c r="U6" s="183"/>
      <c r="V6" s="185">
        <v>1.0287900000000001</v>
      </c>
      <c r="W6" s="185">
        <v>0.17100299999999999</v>
      </c>
      <c r="X6" s="186">
        <v>1.7853E-9</v>
      </c>
    </row>
    <row r="7" spans="1:24">
      <c r="A7" s="786" t="s">
        <v>118</v>
      </c>
      <c r="B7" s="787" t="s">
        <v>805</v>
      </c>
      <c r="C7" s="135" t="s">
        <v>119</v>
      </c>
      <c r="D7" s="145">
        <v>1</v>
      </c>
      <c r="E7" s="153">
        <v>113023980</v>
      </c>
      <c r="F7" s="145" t="s">
        <v>205</v>
      </c>
      <c r="G7" s="145" t="s">
        <v>206</v>
      </c>
      <c r="H7" s="154">
        <v>0.17799999999999999</v>
      </c>
      <c r="I7" s="153" t="s">
        <v>558</v>
      </c>
      <c r="J7" s="153">
        <v>202176</v>
      </c>
      <c r="K7" s="157"/>
      <c r="L7" s="155"/>
      <c r="M7" s="162"/>
      <c r="N7" s="162"/>
      <c r="O7" s="155">
        <v>0.53500000000000003</v>
      </c>
      <c r="P7" s="155">
        <v>7.5600000000000001E-2</v>
      </c>
      <c r="Q7" s="156">
        <v>1.4460000000000001E-12</v>
      </c>
      <c r="R7" s="159"/>
      <c r="S7" s="159"/>
      <c r="T7" s="163"/>
      <c r="U7" s="163"/>
      <c r="V7" s="159">
        <v>0.50538499999999997</v>
      </c>
      <c r="W7" s="159">
        <v>7.5781600000000005E-2</v>
      </c>
      <c r="X7" s="163">
        <v>2.5760299999999999E-11</v>
      </c>
    </row>
    <row r="8" spans="1:24">
      <c r="A8" s="786"/>
      <c r="B8" s="787"/>
      <c r="C8" s="135" t="s">
        <v>778</v>
      </c>
      <c r="D8" s="145">
        <v>1</v>
      </c>
      <c r="E8" s="153">
        <v>113054659</v>
      </c>
      <c r="F8" s="145" t="s">
        <v>203</v>
      </c>
      <c r="G8" s="145" t="s">
        <v>204</v>
      </c>
      <c r="H8" s="154">
        <v>0.59599999999999997</v>
      </c>
      <c r="I8" s="153">
        <v>193179</v>
      </c>
      <c r="J8" s="153" t="s">
        <v>558</v>
      </c>
      <c r="K8" s="157">
        <v>0.1512</v>
      </c>
      <c r="L8" s="155">
        <v>3.6900000000000002E-2</v>
      </c>
      <c r="M8" s="162">
        <v>4.2219999999999999E-5</v>
      </c>
      <c r="N8" s="162"/>
      <c r="O8" s="155" t="s">
        <v>558</v>
      </c>
      <c r="P8" s="155" t="s">
        <v>558</v>
      </c>
      <c r="Q8" s="156" t="s">
        <v>558</v>
      </c>
      <c r="R8" s="159">
        <v>0.24509700000000001</v>
      </c>
      <c r="S8" s="159">
        <v>3.87862E-2</v>
      </c>
      <c r="T8" s="163">
        <v>2.6296400000000002E-10</v>
      </c>
      <c r="U8" s="163"/>
      <c r="V8" s="155" t="s">
        <v>558</v>
      </c>
      <c r="W8" s="155" t="s">
        <v>558</v>
      </c>
      <c r="X8" s="162" t="s">
        <v>558</v>
      </c>
    </row>
    <row r="9" spans="1:24">
      <c r="A9" s="786"/>
      <c r="B9" s="787"/>
      <c r="C9" s="135" t="s">
        <v>779</v>
      </c>
      <c r="D9" s="145">
        <v>1</v>
      </c>
      <c r="E9" s="153">
        <v>113052186</v>
      </c>
      <c r="F9" s="145" t="s">
        <v>204</v>
      </c>
      <c r="G9" s="145" t="s">
        <v>205</v>
      </c>
      <c r="H9" s="154">
        <v>0.35</v>
      </c>
      <c r="I9" s="153">
        <v>164817</v>
      </c>
      <c r="J9" s="153" t="s">
        <v>558</v>
      </c>
      <c r="K9" s="157">
        <v>0.25559999999999999</v>
      </c>
      <c r="L9" s="155">
        <v>4.1099999999999998E-2</v>
      </c>
      <c r="M9" s="162">
        <v>5.1489999999999995E-10</v>
      </c>
      <c r="N9" s="162"/>
      <c r="O9" s="155" t="s">
        <v>558</v>
      </c>
      <c r="P9" s="155" t="s">
        <v>558</v>
      </c>
      <c r="Q9" s="156" t="s">
        <v>558</v>
      </c>
      <c r="R9" s="159">
        <v>0.33966800000000003</v>
      </c>
      <c r="S9" s="159">
        <v>4.3204100000000002E-2</v>
      </c>
      <c r="T9" s="163">
        <v>3.7824099999999999E-15</v>
      </c>
      <c r="U9" s="163"/>
      <c r="V9" s="155" t="s">
        <v>558</v>
      </c>
      <c r="W9" s="155" t="s">
        <v>558</v>
      </c>
      <c r="X9" s="162" t="s">
        <v>558</v>
      </c>
    </row>
    <row r="10" spans="1:24" s="134" customFormat="1">
      <c r="A10" s="786"/>
      <c r="B10" s="787"/>
      <c r="C10" s="160" t="s">
        <v>777</v>
      </c>
      <c r="D10" s="144">
        <v>1</v>
      </c>
      <c r="E10" s="161">
        <v>113216543</v>
      </c>
      <c r="F10" s="144" t="s">
        <v>205</v>
      </c>
      <c r="G10" s="144" t="s">
        <v>206</v>
      </c>
      <c r="H10" s="155">
        <v>0.747</v>
      </c>
      <c r="I10" s="161" t="s">
        <v>558</v>
      </c>
      <c r="J10" s="161">
        <v>200471</v>
      </c>
      <c r="K10" s="157"/>
      <c r="L10" s="155"/>
      <c r="M10" s="162"/>
      <c r="N10" s="162"/>
      <c r="O10" s="155">
        <v>0.41839999999999999</v>
      </c>
      <c r="P10" s="155">
        <v>6.6799999999999998E-2</v>
      </c>
      <c r="Q10" s="162">
        <v>3.7880000000000003E-10</v>
      </c>
      <c r="R10" s="157"/>
      <c r="S10" s="155"/>
      <c r="T10" s="162"/>
      <c r="U10" s="162"/>
      <c r="V10" s="159">
        <v>0.38830900000000002</v>
      </c>
      <c r="W10" s="159">
        <v>6.6958699999999996E-2</v>
      </c>
      <c r="X10" s="163">
        <v>6.6621199999999997E-9</v>
      </c>
    </row>
    <row r="11" spans="1:24" s="134" customFormat="1">
      <c r="A11" s="784" t="s">
        <v>137</v>
      </c>
      <c r="B11" s="788" t="s">
        <v>805</v>
      </c>
      <c r="C11" s="187" t="s">
        <v>780</v>
      </c>
      <c r="D11" s="188">
        <v>2</v>
      </c>
      <c r="E11" s="189">
        <v>164454604</v>
      </c>
      <c r="F11" s="188" t="s">
        <v>203</v>
      </c>
      <c r="G11" s="188" t="s">
        <v>204</v>
      </c>
      <c r="H11" s="182">
        <v>0.125</v>
      </c>
      <c r="I11" s="189">
        <v>187834</v>
      </c>
      <c r="J11" s="189">
        <v>191134</v>
      </c>
      <c r="K11" s="181">
        <v>0.2949</v>
      </c>
      <c r="L11" s="182">
        <v>5.5599999999999997E-2</v>
      </c>
      <c r="M11" s="183">
        <v>1.142E-7</v>
      </c>
      <c r="N11" s="183"/>
      <c r="O11" s="182">
        <v>0.443</v>
      </c>
      <c r="P11" s="182">
        <v>9.0300000000000005E-2</v>
      </c>
      <c r="Q11" s="183">
        <v>9.3080000000000005E-7</v>
      </c>
      <c r="R11" s="190">
        <v>0.33135500000000001</v>
      </c>
      <c r="S11" s="185">
        <v>5.5813099999999997E-2</v>
      </c>
      <c r="T11" s="186">
        <v>2.90529E-9</v>
      </c>
      <c r="U11" s="186"/>
      <c r="V11" s="182">
        <v>0.50679799999999997</v>
      </c>
      <c r="W11" s="182">
        <v>9.0647500000000006E-2</v>
      </c>
      <c r="X11" s="183">
        <v>2.2594200000000001E-8</v>
      </c>
    </row>
    <row r="12" spans="1:24" s="134" customFormat="1" ht="18">
      <c r="A12" s="784"/>
      <c r="B12" s="788"/>
      <c r="C12" s="187" t="s">
        <v>884</v>
      </c>
      <c r="D12" s="188">
        <v>2</v>
      </c>
      <c r="E12" s="189">
        <v>165099215</v>
      </c>
      <c r="F12" s="188" t="s">
        <v>204</v>
      </c>
      <c r="G12" s="188" t="s">
        <v>203</v>
      </c>
      <c r="H12" s="182">
        <v>0.55700000000000005</v>
      </c>
      <c r="I12" s="189">
        <v>201442</v>
      </c>
      <c r="J12" s="189">
        <v>203484</v>
      </c>
      <c r="K12" s="181">
        <v>0.25240000000000001</v>
      </c>
      <c r="L12" s="182">
        <v>3.5700000000000003E-2</v>
      </c>
      <c r="M12" s="183">
        <v>1.4980000000000001E-12</v>
      </c>
      <c r="N12" s="183"/>
      <c r="O12" s="182">
        <v>0.44409999999999999</v>
      </c>
      <c r="P12" s="182">
        <v>5.8000000000000003E-2</v>
      </c>
      <c r="Q12" s="183">
        <v>1.8860000000000001E-14</v>
      </c>
      <c r="R12" s="181">
        <v>0.27079199999999998</v>
      </c>
      <c r="S12" s="182">
        <v>3.5838599999999998E-2</v>
      </c>
      <c r="T12" s="183">
        <v>4.1600399999999998E-14</v>
      </c>
      <c r="U12" s="183"/>
      <c r="V12" s="185">
        <v>0.47234399999999999</v>
      </c>
      <c r="W12" s="185">
        <v>5.8227899999999999E-2</v>
      </c>
      <c r="X12" s="186">
        <v>4.97965E-16</v>
      </c>
    </row>
    <row r="13" spans="1:24" s="134" customFormat="1" ht="18">
      <c r="A13" s="791" t="s">
        <v>277</v>
      </c>
      <c r="B13" s="789" t="s">
        <v>805</v>
      </c>
      <c r="C13" s="160" t="s">
        <v>885</v>
      </c>
      <c r="D13" s="144">
        <v>3</v>
      </c>
      <c r="E13" s="161">
        <v>168854925</v>
      </c>
      <c r="F13" s="144" t="s">
        <v>206</v>
      </c>
      <c r="G13" s="144" t="s">
        <v>204</v>
      </c>
      <c r="H13" s="155">
        <v>0.92300000000000004</v>
      </c>
      <c r="I13" s="161">
        <v>194317</v>
      </c>
      <c r="J13" s="161">
        <v>195018</v>
      </c>
      <c r="K13" s="157">
        <v>0.37469999999999998</v>
      </c>
      <c r="L13" s="155">
        <v>6.7599999999999993E-2</v>
      </c>
      <c r="M13" s="162">
        <v>2.929E-8</v>
      </c>
      <c r="N13" s="162"/>
      <c r="O13" s="155">
        <v>0.68489999999999995</v>
      </c>
      <c r="P13" s="155">
        <v>0.1104</v>
      </c>
      <c r="Q13" s="162">
        <v>5.5509999999999998E-10</v>
      </c>
      <c r="R13" s="157">
        <v>0.38106600000000002</v>
      </c>
      <c r="S13" s="155">
        <v>6.76123E-2</v>
      </c>
      <c r="T13" s="162">
        <v>1.7399799999999999E-8</v>
      </c>
      <c r="U13" s="162"/>
      <c r="V13" s="159">
        <v>0.69670699999999997</v>
      </c>
      <c r="W13" s="159">
        <v>0.11042200000000001</v>
      </c>
      <c r="X13" s="163">
        <v>2.7997100000000003E-10</v>
      </c>
    </row>
    <row r="14" spans="1:24" s="134" customFormat="1" ht="18">
      <c r="A14" s="791"/>
      <c r="B14" s="789"/>
      <c r="C14" s="160" t="s">
        <v>886</v>
      </c>
      <c r="D14" s="144">
        <v>3</v>
      </c>
      <c r="E14" s="161">
        <v>169128274</v>
      </c>
      <c r="F14" s="144" t="s">
        <v>206</v>
      </c>
      <c r="G14" s="144" t="s">
        <v>205</v>
      </c>
      <c r="H14" s="155">
        <v>0.46100000000000002</v>
      </c>
      <c r="I14" s="161">
        <v>190340</v>
      </c>
      <c r="J14" s="161">
        <v>191387</v>
      </c>
      <c r="K14" s="157">
        <v>0.2374</v>
      </c>
      <c r="L14" s="155">
        <v>3.6600000000000001E-2</v>
      </c>
      <c r="M14" s="162">
        <v>8.6859999999999998E-11</v>
      </c>
      <c r="N14" s="162"/>
      <c r="O14" s="155">
        <v>0.43869999999999998</v>
      </c>
      <c r="P14" s="155">
        <v>5.96E-2</v>
      </c>
      <c r="Q14" s="162">
        <v>1.885E-13</v>
      </c>
      <c r="R14" s="157">
        <v>0.24035899999999999</v>
      </c>
      <c r="S14" s="155">
        <v>3.6607800000000003E-2</v>
      </c>
      <c r="T14" s="162">
        <v>5.1762000000000002E-11</v>
      </c>
      <c r="U14" s="162"/>
      <c r="V14" s="159">
        <v>0.44409900000000002</v>
      </c>
      <c r="W14" s="159">
        <v>5.9614599999999997E-2</v>
      </c>
      <c r="X14" s="163">
        <v>9.3692100000000003E-14</v>
      </c>
    </row>
    <row r="15" spans="1:24" s="134" customFormat="1">
      <c r="A15" s="784" t="s">
        <v>284</v>
      </c>
      <c r="B15" s="788" t="s">
        <v>210</v>
      </c>
      <c r="C15" s="187" t="s">
        <v>784</v>
      </c>
      <c r="D15" s="188">
        <v>5</v>
      </c>
      <c r="E15" s="189">
        <v>32689773</v>
      </c>
      <c r="F15" s="188" t="s">
        <v>205</v>
      </c>
      <c r="G15" s="188" t="s">
        <v>206</v>
      </c>
      <c r="H15" s="182">
        <v>0.67900000000000005</v>
      </c>
      <c r="I15" s="189">
        <v>194917</v>
      </c>
      <c r="J15" s="189">
        <v>195286</v>
      </c>
      <c r="K15" s="181">
        <v>0.25900000000000001</v>
      </c>
      <c r="L15" s="182">
        <v>3.8600000000000002E-2</v>
      </c>
      <c r="M15" s="183">
        <v>1.8759999999999998E-11</v>
      </c>
      <c r="N15" s="183"/>
      <c r="O15" s="182">
        <v>0.4899</v>
      </c>
      <c r="P15" s="182">
        <v>6.3E-2</v>
      </c>
      <c r="Q15" s="183">
        <v>7.2029999999999997E-15</v>
      </c>
      <c r="R15" s="181">
        <v>0.21185999999999999</v>
      </c>
      <c r="S15" s="182">
        <v>3.98938E-2</v>
      </c>
      <c r="T15" s="183">
        <v>1.09274E-7</v>
      </c>
      <c r="U15" s="183"/>
      <c r="V15" s="185">
        <v>0.38482499999999997</v>
      </c>
      <c r="W15" s="185">
        <v>6.5120399999999995E-2</v>
      </c>
      <c r="X15" s="186">
        <v>3.4326999999999999E-9</v>
      </c>
    </row>
    <row r="16" spans="1:24" s="134" customFormat="1">
      <c r="A16" s="784"/>
      <c r="B16" s="788"/>
      <c r="C16" s="187" t="s">
        <v>285</v>
      </c>
      <c r="D16" s="188">
        <v>5</v>
      </c>
      <c r="E16" s="189">
        <v>32831939</v>
      </c>
      <c r="F16" s="188" t="s">
        <v>204</v>
      </c>
      <c r="G16" s="188" t="s">
        <v>203</v>
      </c>
      <c r="H16" s="182">
        <v>0.59699999999999998</v>
      </c>
      <c r="I16" s="189">
        <v>196510</v>
      </c>
      <c r="J16" s="189">
        <v>196335</v>
      </c>
      <c r="K16" s="181">
        <v>0.22789999999999999</v>
      </c>
      <c r="L16" s="182">
        <v>3.6600000000000001E-2</v>
      </c>
      <c r="M16" s="183">
        <v>4.7319999999999998E-10</v>
      </c>
      <c r="N16" s="183"/>
      <c r="O16" s="182">
        <v>0.48720000000000002</v>
      </c>
      <c r="P16" s="182">
        <v>5.9799999999999999E-2</v>
      </c>
      <c r="Q16" s="183">
        <v>3.8540000000000001E-16</v>
      </c>
      <c r="R16" s="181">
        <v>0.17724200000000001</v>
      </c>
      <c r="S16" s="182">
        <v>3.7826199999999997E-2</v>
      </c>
      <c r="T16" s="183">
        <v>2.7900399999999998E-6</v>
      </c>
      <c r="U16" s="183"/>
      <c r="V16" s="185">
        <v>0.39495400000000003</v>
      </c>
      <c r="W16" s="185">
        <v>6.1813600000000003E-2</v>
      </c>
      <c r="X16" s="186">
        <v>1.6650500000000001E-10</v>
      </c>
    </row>
    <row r="17" spans="1:24" s="134" customFormat="1">
      <c r="A17" s="786" t="s">
        <v>288</v>
      </c>
      <c r="B17" s="790" t="s">
        <v>211</v>
      </c>
      <c r="C17" s="160" t="s">
        <v>289</v>
      </c>
      <c r="D17" s="144">
        <v>6</v>
      </c>
      <c r="E17" s="161">
        <v>26091179</v>
      </c>
      <c r="F17" s="144" t="s">
        <v>205</v>
      </c>
      <c r="G17" s="144" t="s">
        <v>204</v>
      </c>
      <c r="H17" s="155">
        <v>0.14199999999999999</v>
      </c>
      <c r="I17" s="161">
        <v>187300</v>
      </c>
      <c r="J17" s="161">
        <v>186908</v>
      </c>
      <c r="K17" s="157">
        <v>0.42980000000000002</v>
      </c>
      <c r="L17" s="155">
        <v>5.2600000000000001E-2</v>
      </c>
      <c r="M17" s="162">
        <v>3.1039999999999998E-16</v>
      </c>
      <c r="N17" s="162"/>
      <c r="O17" s="155">
        <v>0.59789999999999999</v>
      </c>
      <c r="P17" s="155">
        <v>8.5800000000000001E-2</v>
      </c>
      <c r="Q17" s="162">
        <v>3.2760000000000002E-12</v>
      </c>
      <c r="R17" s="158">
        <v>0.48912</v>
      </c>
      <c r="S17" s="159">
        <v>5.3177000000000002E-2</v>
      </c>
      <c r="T17" s="163">
        <v>3.6483000000000002E-20</v>
      </c>
      <c r="U17" s="163"/>
      <c r="V17" s="155">
        <v>0.65698800000000002</v>
      </c>
      <c r="W17" s="155">
        <v>8.6735900000000005E-2</v>
      </c>
      <c r="X17" s="162">
        <v>3.6028699999999999E-14</v>
      </c>
    </row>
    <row r="18" spans="1:24" s="134" customFormat="1">
      <c r="A18" s="786"/>
      <c r="B18" s="790"/>
      <c r="C18" s="160" t="s">
        <v>785</v>
      </c>
      <c r="D18" s="144">
        <v>6</v>
      </c>
      <c r="E18" s="161">
        <v>26093141</v>
      </c>
      <c r="F18" s="144" t="s">
        <v>206</v>
      </c>
      <c r="G18" s="144" t="s">
        <v>205</v>
      </c>
      <c r="H18" s="155">
        <v>6.0999999999999999E-2</v>
      </c>
      <c r="I18" s="161">
        <v>178795</v>
      </c>
      <c r="J18" s="161">
        <v>178115</v>
      </c>
      <c r="K18" s="157">
        <v>0.43780000000000002</v>
      </c>
      <c r="L18" s="155">
        <v>7.8399999999999997E-2</v>
      </c>
      <c r="M18" s="162">
        <v>2.3919999999999998E-8</v>
      </c>
      <c r="N18" s="162"/>
      <c r="O18" s="155">
        <v>0.40150000000000002</v>
      </c>
      <c r="P18" s="155">
        <v>0.12809999999999999</v>
      </c>
      <c r="Q18" s="162">
        <v>1.727E-3</v>
      </c>
      <c r="R18" s="158">
        <v>0.50851500000000005</v>
      </c>
      <c r="S18" s="159">
        <v>7.9345700000000005E-2</v>
      </c>
      <c r="T18" s="163">
        <v>1.4662300000000001E-10</v>
      </c>
      <c r="U18" s="163"/>
      <c r="V18" s="155">
        <v>0.51422800000000002</v>
      </c>
      <c r="W18" s="155">
        <v>0.129635</v>
      </c>
      <c r="X18" s="162">
        <v>7.2868300000000002E-5</v>
      </c>
    </row>
    <row r="19" spans="1:24" s="134" customFormat="1">
      <c r="A19" s="784" t="s">
        <v>290</v>
      </c>
      <c r="B19" s="788" t="s">
        <v>211</v>
      </c>
      <c r="C19" s="187" t="s">
        <v>786</v>
      </c>
      <c r="D19" s="188">
        <v>6</v>
      </c>
      <c r="E19" s="189">
        <v>32434939</v>
      </c>
      <c r="F19" s="188" t="s">
        <v>204</v>
      </c>
      <c r="G19" s="188" t="s">
        <v>203</v>
      </c>
      <c r="H19" s="182">
        <v>0.248</v>
      </c>
      <c r="I19" s="189">
        <v>183848</v>
      </c>
      <c r="J19" s="189">
        <v>186006</v>
      </c>
      <c r="K19" s="181">
        <v>-1.14E-2</v>
      </c>
      <c r="L19" s="182">
        <v>4.2999999999999997E-2</v>
      </c>
      <c r="M19" s="183">
        <v>0.79079999999999995</v>
      </c>
      <c r="N19" s="183"/>
      <c r="O19" s="182">
        <v>1.34E-2</v>
      </c>
      <c r="P19" s="182">
        <v>7.0400000000000004E-2</v>
      </c>
      <c r="Q19" s="183">
        <v>0.84940000000000004</v>
      </c>
      <c r="R19" s="190">
        <v>0.32629900000000001</v>
      </c>
      <c r="S19" s="185">
        <v>5.6802600000000002E-2</v>
      </c>
      <c r="T19" s="186">
        <v>9.2221399999999998E-9</v>
      </c>
      <c r="U19" s="186"/>
      <c r="V19" s="182">
        <v>0.30264099999999999</v>
      </c>
      <c r="W19" s="182">
        <v>9.2452500000000007E-2</v>
      </c>
      <c r="X19" s="183">
        <v>1.0623399999999999E-3</v>
      </c>
    </row>
    <row r="20" spans="1:24" s="134" customFormat="1">
      <c r="A20" s="784"/>
      <c r="B20" s="788"/>
      <c r="C20" s="187" t="s">
        <v>291</v>
      </c>
      <c r="D20" s="188">
        <v>6</v>
      </c>
      <c r="E20" s="189">
        <v>32605884</v>
      </c>
      <c r="F20" s="188" t="s">
        <v>204</v>
      </c>
      <c r="G20" s="188" t="s">
        <v>203</v>
      </c>
      <c r="H20" s="182">
        <v>0.874</v>
      </c>
      <c r="I20" s="189">
        <v>180639</v>
      </c>
      <c r="J20" s="189">
        <v>179842</v>
      </c>
      <c r="K20" s="181">
        <v>0.37230000000000002</v>
      </c>
      <c r="L20" s="182">
        <v>5.6500000000000002E-2</v>
      </c>
      <c r="M20" s="183">
        <v>4.307E-11</v>
      </c>
      <c r="N20" s="183"/>
      <c r="O20" s="182">
        <v>0.29120000000000001</v>
      </c>
      <c r="P20" s="182">
        <v>9.2299999999999993E-2</v>
      </c>
      <c r="Q20" s="183">
        <v>1.6019999999999999E-3</v>
      </c>
      <c r="R20" s="190">
        <v>0.62633799999999995</v>
      </c>
      <c r="S20" s="185">
        <v>7.4668899999999996E-2</v>
      </c>
      <c r="T20" s="186">
        <v>4.9361200000000002E-17</v>
      </c>
      <c r="U20" s="186"/>
      <c r="V20" s="182">
        <v>0.52138399999999996</v>
      </c>
      <c r="W20" s="182">
        <v>0.121256</v>
      </c>
      <c r="X20" s="183">
        <v>1.7090400000000002E-5</v>
      </c>
    </row>
    <row r="21" spans="1:24" s="134" customFormat="1">
      <c r="A21" s="786" t="s">
        <v>102</v>
      </c>
      <c r="B21" s="790" t="s">
        <v>211</v>
      </c>
      <c r="C21" s="160" t="s">
        <v>788</v>
      </c>
      <c r="D21" s="144">
        <v>7</v>
      </c>
      <c r="E21" s="161">
        <v>27245101</v>
      </c>
      <c r="F21" s="144" t="s">
        <v>203</v>
      </c>
      <c r="G21" s="144" t="s">
        <v>205</v>
      </c>
      <c r="H21" s="155">
        <v>0.91900000000000004</v>
      </c>
      <c r="I21" s="161">
        <v>197096</v>
      </c>
      <c r="J21" s="161">
        <v>199765</v>
      </c>
      <c r="K21" s="157">
        <v>0.45150000000000001</v>
      </c>
      <c r="L21" s="155">
        <v>6.5699999999999995E-2</v>
      </c>
      <c r="M21" s="162">
        <v>6.4020000000000004E-12</v>
      </c>
      <c r="N21" s="162"/>
      <c r="O21" s="155">
        <v>0.79520000000000002</v>
      </c>
      <c r="P21" s="155">
        <v>0.1067</v>
      </c>
      <c r="Q21" s="162">
        <v>9.3940000000000002E-14</v>
      </c>
      <c r="R21" s="157">
        <v>0.43073699999999998</v>
      </c>
      <c r="S21" s="155">
        <v>6.5798300000000004E-2</v>
      </c>
      <c r="T21" s="162">
        <v>5.8971999999999995E-11</v>
      </c>
      <c r="U21" s="162"/>
      <c r="V21" s="159">
        <v>0.76717100000000005</v>
      </c>
      <c r="W21" s="159">
        <v>0.106862</v>
      </c>
      <c r="X21" s="163">
        <v>7.0192799999999998E-13</v>
      </c>
    </row>
    <row r="22" spans="1:24" s="134" customFormat="1">
      <c r="A22" s="786"/>
      <c r="B22" s="790"/>
      <c r="C22" s="160" t="s">
        <v>787</v>
      </c>
      <c r="D22" s="144">
        <v>7</v>
      </c>
      <c r="E22" s="161">
        <v>27316640</v>
      </c>
      <c r="F22" s="144" t="s">
        <v>205</v>
      </c>
      <c r="G22" s="144" t="s">
        <v>206</v>
      </c>
      <c r="H22" s="155">
        <v>0.112</v>
      </c>
      <c r="I22" s="161">
        <v>194171</v>
      </c>
      <c r="J22" s="161">
        <v>197668</v>
      </c>
      <c r="K22" s="157">
        <v>0.36449999999999999</v>
      </c>
      <c r="L22" s="155">
        <v>5.7200000000000001E-2</v>
      </c>
      <c r="M22" s="162">
        <v>1.8180000000000001E-10</v>
      </c>
      <c r="N22" s="162"/>
      <c r="O22" s="155">
        <v>0.4985</v>
      </c>
      <c r="P22" s="155">
        <v>9.2700000000000005E-2</v>
      </c>
      <c r="Q22" s="162">
        <v>7.4280000000000001E-8</v>
      </c>
      <c r="R22" s="158">
        <v>0.34484199999999998</v>
      </c>
      <c r="S22" s="159">
        <v>5.7284700000000001E-2</v>
      </c>
      <c r="T22" s="163">
        <v>1.7463799999999999E-9</v>
      </c>
      <c r="U22" s="163"/>
      <c r="V22" s="155">
        <v>0.46348699999999998</v>
      </c>
      <c r="W22" s="155">
        <v>9.2835000000000001E-2</v>
      </c>
      <c r="X22" s="162">
        <v>5.9574599999999997E-7</v>
      </c>
    </row>
    <row r="23" spans="1:24" s="134" customFormat="1">
      <c r="A23" s="784" t="s">
        <v>149</v>
      </c>
      <c r="B23" s="788" t="s">
        <v>211</v>
      </c>
      <c r="C23" s="187" t="s">
        <v>150</v>
      </c>
      <c r="D23" s="188">
        <v>10</v>
      </c>
      <c r="E23" s="189">
        <v>115792787</v>
      </c>
      <c r="F23" s="188" t="s">
        <v>206</v>
      </c>
      <c r="G23" s="188" t="s">
        <v>205</v>
      </c>
      <c r="H23" s="182">
        <v>0.73</v>
      </c>
      <c r="I23" s="189">
        <v>188536</v>
      </c>
      <c r="J23" s="189">
        <v>189601</v>
      </c>
      <c r="K23" s="181">
        <v>0.32040000000000002</v>
      </c>
      <c r="L23" s="182">
        <v>4.1300000000000003E-2</v>
      </c>
      <c r="M23" s="183">
        <v>8.6249999999999995E-15</v>
      </c>
      <c r="N23" s="183"/>
      <c r="O23" s="182">
        <v>0.48609999999999998</v>
      </c>
      <c r="P23" s="182">
        <v>6.7199999999999996E-2</v>
      </c>
      <c r="Q23" s="183">
        <v>4.5850000000000002E-13</v>
      </c>
      <c r="R23" s="190">
        <v>0.381886</v>
      </c>
      <c r="S23" s="185">
        <v>4.2666599999999999E-2</v>
      </c>
      <c r="T23" s="186">
        <v>3.53993E-19</v>
      </c>
      <c r="U23" s="186"/>
      <c r="V23" s="182">
        <v>0.56154099999999996</v>
      </c>
      <c r="W23" s="182">
        <v>6.9409399999999996E-2</v>
      </c>
      <c r="X23" s="183">
        <v>5.9529099999999997E-16</v>
      </c>
    </row>
    <row r="24" spans="1:24" s="134" customFormat="1">
      <c r="A24" s="784"/>
      <c r="B24" s="788"/>
      <c r="C24" s="187" t="s">
        <v>789</v>
      </c>
      <c r="D24" s="188">
        <v>10</v>
      </c>
      <c r="E24" s="189">
        <v>115826508</v>
      </c>
      <c r="F24" s="188" t="s">
        <v>205</v>
      </c>
      <c r="G24" s="188" t="s">
        <v>206</v>
      </c>
      <c r="H24" s="182">
        <v>0.81</v>
      </c>
      <c r="I24" s="189">
        <v>195589</v>
      </c>
      <c r="J24" s="189">
        <v>197780</v>
      </c>
      <c r="K24" s="181">
        <v>0.16650000000000001</v>
      </c>
      <c r="L24" s="182">
        <v>4.5900000000000003E-2</v>
      </c>
      <c r="M24" s="183">
        <v>2.8489999999999999E-4</v>
      </c>
      <c r="N24" s="183"/>
      <c r="O24" s="182">
        <v>0.17979999999999999</v>
      </c>
      <c r="P24" s="182">
        <v>7.4700000000000003E-2</v>
      </c>
      <c r="Q24" s="183">
        <v>1.61E-2</v>
      </c>
      <c r="R24" s="190">
        <v>0.27279100000000001</v>
      </c>
      <c r="S24" s="185">
        <v>4.7412799999999998E-2</v>
      </c>
      <c r="T24" s="186">
        <v>8.7404500000000004E-9</v>
      </c>
      <c r="U24" s="186"/>
      <c r="V24" s="182">
        <v>0.33569700000000002</v>
      </c>
      <c r="W24" s="182">
        <v>7.7146400000000004E-2</v>
      </c>
      <c r="X24" s="183">
        <v>1.35256E-5</v>
      </c>
    </row>
    <row r="25" spans="1:24" s="134" customFormat="1" ht="18">
      <c r="A25" s="786" t="s">
        <v>153</v>
      </c>
      <c r="B25" s="790" t="s">
        <v>805</v>
      </c>
      <c r="C25" s="160" t="s">
        <v>887</v>
      </c>
      <c r="D25" s="144">
        <v>11</v>
      </c>
      <c r="E25" s="161">
        <v>9754221</v>
      </c>
      <c r="F25" s="144" t="s">
        <v>203</v>
      </c>
      <c r="G25" s="144" t="s">
        <v>204</v>
      </c>
      <c r="H25" s="155">
        <v>0.59799999999999998</v>
      </c>
      <c r="I25" s="161">
        <v>196675</v>
      </c>
      <c r="J25" s="161">
        <v>197662</v>
      </c>
      <c r="K25" s="157">
        <v>0.21179999999999999</v>
      </c>
      <c r="L25" s="155">
        <v>3.6600000000000001E-2</v>
      </c>
      <c r="M25" s="162">
        <v>7.176E-9</v>
      </c>
      <c r="N25" s="162"/>
      <c r="O25" s="155">
        <v>0.31090000000000001</v>
      </c>
      <c r="P25" s="155">
        <v>5.96E-2</v>
      </c>
      <c r="Q25" s="162">
        <v>1.8580000000000001E-7</v>
      </c>
      <c r="R25" s="158">
        <v>0.25664700000000001</v>
      </c>
      <c r="S25" s="159">
        <v>3.7098100000000002E-2</v>
      </c>
      <c r="T25" s="163">
        <v>4.5789600000000001E-12</v>
      </c>
      <c r="U25" s="163"/>
      <c r="V25" s="155">
        <v>0.39799899999999999</v>
      </c>
      <c r="W25" s="155">
        <v>6.03992E-2</v>
      </c>
      <c r="X25" s="162">
        <v>4.4135400000000003E-11</v>
      </c>
    </row>
    <row r="26" spans="1:24" s="134" customFormat="1" ht="18">
      <c r="A26" s="786"/>
      <c r="B26" s="790"/>
      <c r="C26" s="160" t="s">
        <v>888</v>
      </c>
      <c r="D26" s="144">
        <v>11</v>
      </c>
      <c r="E26" s="161">
        <v>10356115</v>
      </c>
      <c r="F26" s="144" t="s">
        <v>203</v>
      </c>
      <c r="G26" s="144" t="s">
        <v>204</v>
      </c>
      <c r="H26" s="155">
        <v>0.46800000000000003</v>
      </c>
      <c r="I26" s="161">
        <v>194125</v>
      </c>
      <c r="J26" s="161">
        <v>192297</v>
      </c>
      <c r="K26" s="157">
        <v>0.1988</v>
      </c>
      <c r="L26" s="155">
        <v>3.6200000000000003E-2</v>
      </c>
      <c r="M26" s="162">
        <v>4.1140000000000003E-8</v>
      </c>
      <c r="N26" s="162"/>
      <c r="O26" s="155">
        <v>0.41320000000000001</v>
      </c>
      <c r="P26" s="155">
        <v>5.9400000000000001E-2</v>
      </c>
      <c r="Q26" s="162">
        <v>3.399E-12</v>
      </c>
      <c r="R26" s="157">
        <v>0.23780699999999999</v>
      </c>
      <c r="S26" s="155">
        <v>3.66678E-2</v>
      </c>
      <c r="T26" s="162">
        <v>8.8469799999999994E-11</v>
      </c>
      <c r="U26" s="162"/>
      <c r="V26" s="159">
        <v>0.47340300000000002</v>
      </c>
      <c r="W26" s="159">
        <v>6.0159299999999999E-2</v>
      </c>
      <c r="X26" s="163">
        <v>3.5705300000000001E-15</v>
      </c>
    </row>
    <row r="27" spans="1:24" s="134" customFormat="1">
      <c r="A27" s="784" t="s">
        <v>155</v>
      </c>
      <c r="B27" s="788" t="s">
        <v>805</v>
      </c>
      <c r="C27" s="187" t="s">
        <v>156</v>
      </c>
      <c r="D27" s="188">
        <v>11</v>
      </c>
      <c r="E27" s="189">
        <v>16307700</v>
      </c>
      <c r="F27" s="188" t="s">
        <v>204</v>
      </c>
      <c r="G27" s="188" t="s">
        <v>203</v>
      </c>
      <c r="H27" s="182">
        <v>0.19600000000000001</v>
      </c>
      <c r="I27" s="189">
        <v>205952</v>
      </c>
      <c r="J27" s="189">
        <v>206377</v>
      </c>
      <c r="K27" s="181">
        <v>0.29239999999999999</v>
      </c>
      <c r="L27" s="182">
        <v>4.4200000000000003E-2</v>
      </c>
      <c r="M27" s="183">
        <v>3.6649999999999998E-11</v>
      </c>
      <c r="N27" s="183"/>
      <c r="O27" s="182">
        <v>0.44719999999999999</v>
      </c>
      <c r="P27" s="182">
        <v>7.2099999999999997E-2</v>
      </c>
      <c r="Q27" s="183">
        <v>5.6489999999999998E-10</v>
      </c>
      <c r="R27" s="190">
        <v>0.27970499999999998</v>
      </c>
      <c r="S27" s="185">
        <v>4.4246000000000001E-2</v>
      </c>
      <c r="T27" s="186">
        <v>2.5890999999999999E-10</v>
      </c>
      <c r="U27" s="186"/>
      <c r="V27" s="182">
        <v>0.424958</v>
      </c>
      <c r="W27" s="182">
        <v>7.2174000000000002E-2</v>
      </c>
      <c r="X27" s="183">
        <v>3.9099800000000002E-9</v>
      </c>
    </row>
    <row r="28" spans="1:24" s="134" customFormat="1" ht="18">
      <c r="A28" s="784"/>
      <c r="B28" s="788"/>
      <c r="C28" s="187" t="s">
        <v>889</v>
      </c>
      <c r="D28" s="188">
        <v>11</v>
      </c>
      <c r="E28" s="189">
        <v>16917869</v>
      </c>
      <c r="F28" s="188" t="s">
        <v>203</v>
      </c>
      <c r="G28" s="188" t="s">
        <v>204</v>
      </c>
      <c r="H28" s="182">
        <v>0.26400000000000001</v>
      </c>
      <c r="I28" s="189">
        <v>197695</v>
      </c>
      <c r="J28" s="189">
        <v>197735</v>
      </c>
      <c r="K28" s="181">
        <v>0.2419</v>
      </c>
      <c r="L28" s="182">
        <v>4.0599999999999997E-2</v>
      </c>
      <c r="M28" s="183">
        <v>2.5829999999999999E-9</v>
      </c>
      <c r="N28" s="183"/>
      <c r="O28" s="182">
        <v>0.43169999999999997</v>
      </c>
      <c r="P28" s="182">
        <v>6.6299999999999998E-2</v>
      </c>
      <c r="Q28" s="183">
        <v>7.6689999999999996E-11</v>
      </c>
      <c r="R28" s="181">
        <v>0.23966699999999999</v>
      </c>
      <c r="S28" s="182">
        <v>4.0668200000000002E-2</v>
      </c>
      <c r="T28" s="183">
        <v>3.7874100000000003E-9</v>
      </c>
      <c r="U28" s="183"/>
      <c r="V28" s="185">
        <v>0.42795899999999998</v>
      </c>
      <c r="W28" s="185">
        <v>6.6412700000000005E-2</v>
      </c>
      <c r="X28" s="186">
        <v>1.1641200000000001E-10</v>
      </c>
    </row>
    <row r="29" spans="1:24" s="134" customFormat="1">
      <c r="A29" s="786" t="s">
        <v>257</v>
      </c>
      <c r="B29" s="790" t="s">
        <v>211</v>
      </c>
      <c r="C29" s="160" t="s">
        <v>258</v>
      </c>
      <c r="D29" s="144">
        <v>12</v>
      </c>
      <c r="E29" s="161">
        <v>20192972</v>
      </c>
      <c r="F29" s="144" t="s">
        <v>206</v>
      </c>
      <c r="G29" s="144" t="s">
        <v>205</v>
      </c>
      <c r="H29" s="155">
        <v>0.73799999999999999</v>
      </c>
      <c r="I29" s="161">
        <v>201904</v>
      </c>
      <c r="J29" s="161">
        <v>203206</v>
      </c>
      <c r="K29" s="157">
        <v>0.31900000000000001</v>
      </c>
      <c r="L29" s="155">
        <v>4.0300000000000002E-2</v>
      </c>
      <c r="M29" s="162">
        <v>2.345E-15</v>
      </c>
      <c r="N29" s="162"/>
      <c r="O29" s="155">
        <v>0.33119999999999999</v>
      </c>
      <c r="P29" s="155">
        <v>6.5500000000000003E-2</v>
      </c>
      <c r="Q29" s="162">
        <v>4.3159999999999997E-7</v>
      </c>
      <c r="R29" s="158">
        <v>0.31161299999999997</v>
      </c>
      <c r="S29" s="159">
        <v>4.0323699999999997E-2</v>
      </c>
      <c r="T29" s="163">
        <v>1.0943E-14</v>
      </c>
      <c r="U29" s="163"/>
      <c r="V29" s="155">
        <v>0.32054300000000002</v>
      </c>
      <c r="W29" s="155">
        <v>6.5532300000000002E-2</v>
      </c>
      <c r="X29" s="162">
        <v>1.0013400000000001E-6</v>
      </c>
    </row>
    <row r="30" spans="1:24" s="134" customFormat="1">
      <c r="A30" s="786"/>
      <c r="B30" s="790"/>
      <c r="C30" s="160" t="s">
        <v>792</v>
      </c>
      <c r="D30" s="144">
        <v>12</v>
      </c>
      <c r="E30" s="161">
        <v>20337431</v>
      </c>
      <c r="F30" s="144" t="s">
        <v>204</v>
      </c>
      <c r="G30" s="144" t="s">
        <v>203</v>
      </c>
      <c r="H30" s="155">
        <v>0.74199999999999999</v>
      </c>
      <c r="I30" s="161">
        <v>194198</v>
      </c>
      <c r="J30" s="161">
        <v>193583</v>
      </c>
      <c r="K30" s="157">
        <v>0.26650000000000001</v>
      </c>
      <c r="L30" s="155">
        <v>4.1300000000000003E-2</v>
      </c>
      <c r="M30" s="162">
        <v>1.0729999999999999E-10</v>
      </c>
      <c r="N30" s="162"/>
      <c r="O30" s="155">
        <v>0.38450000000000001</v>
      </c>
      <c r="P30" s="155">
        <v>6.7500000000000004E-2</v>
      </c>
      <c r="Q30" s="162">
        <v>1.242E-8</v>
      </c>
      <c r="R30" s="158">
        <v>0.25709799999999999</v>
      </c>
      <c r="S30" s="159">
        <v>4.1322299999999999E-2</v>
      </c>
      <c r="T30" s="163">
        <v>4.9157700000000005E-10</v>
      </c>
      <c r="U30" s="163"/>
      <c r="V30" s="155">
        <v>0.37482100000000002</v>
      </c>
      <c r="W30" s="155">
        <v>6.7534700000000003E-2</v>
      </c>
      <c r="X30" s="162">
        <v>2.8559000000000001E-8</v>
      </c>
    </row>
    <row r="31" spans="1:24" s="134" customFormat="1">
      <c r="A31" s="784" t="s">
        <v>159</v>
      </c>
      <c r="B31" s="788" t="s">
        <v>211</v>
      </c>
      <c r="C31" s="187" t="s">
        <v>793</v>
      </c>
      <c r="D31" s="188">
        <v>12</v>
      </c>
      <c r="E31" s="189">
        <v>90023847</v>
      </c>
      <c r="F31" s="188" t="s">
        <v>205</v>
      </c>
      <c r="G31" s="188" t="s">
        <v>206</v>
      </c>
      <c r="H31" s="182">
        <v>0.78100000000000003</v>
      </c>
      <c r="I31" s="189">
        <v>194557</v>
      </c>
      <c r="J31" s="189">
        <v>193681</v>
      </c>
      <c r="K31" s="181">
        <v>0.1542</v>
      </c>
      <c r="L31" s="182">
        <v>4.36E-2</v>
      </c>
      <c r="M31" s="183">
        <v>4.0650000000000001E-4</v>
      </c>
      <c r="N31" s="183"/>
      <c r="O31" s="182">
        <v>0.12720000000000001</v>
      </c>
      <c r="P31" s="182">
        <v>7.1300000000000002E-2</v>
      </c>
      <c r="Q31" s="183">
        <v>7.4310000000000001E-2</v>
      </c>
      <c r="R31" s="190">
        <v>0.280277</v>
      </c>
      <c r="S31" s="185">
        <v>4.5213900000000001E-2</v>
      </c>
      <c r="T31" s="186">
        <v>5.6858100000000002E-10</v>
      </c>
      <c r="U31" s="186"/>
      <c r="V31" s="182">
        <v>0.364201</v>
      </c>
      <c r="W31" s="182">
        <v>7.3940099999999995E-2</v>
      </c>
      <c r="X31" s="183">
        <v>8.4095600000000003E-7</v>
      </c>
    </row>
    <row r="32" spans="1:24" s="134" customFormat="1">
      <c r="A32" s="784"/>
      <c r="B32" s="788"/>
      <c r="C32" s="187" t="s">
        <v>160</v>
      </c>
      <c r="D32" s="188">
        <v>12</v>
      </c>
      <c r="E32" s="189">
        <v>90026523</v>
      </c>
      <c r="F32" s="188" t="s">
        <v>206</v>
      </c>
      <c r="G32" s="188" t="s">
        <v>205</v>
      </c>
      <c r="H32" s="182">
        <v>0.84099999999999997</v>
      </c>
      <c r="I32" s="189">
        <v>191599</v>
      </c>
      <c r="J32" s="189">
        <v>190917</v>
      </c>
      <c r="K32" s="181">
        <v>0.45850000000000002</v>
      </c>
      <c r="L32" s="182">
        <v>4.9700000000000001E-2</v>
      </c>
      <c r="M32" s="183">
        <v>2.6050000000000001E-20</v>
      </c>
      <c r="N32" s="183"/>
      <c r="O32" s="182">
        <v>0.90859999999999996</v>
      </c>
      <c r="P32" s="182">
        <v>8.1100000000000005E-2</v>
      </c>
      <c r="Q32" s="183">
        <v>3.877E-29</v>
      </c>
      <c r="R32" s="181">
        <v>0.54307899999999998</v>
      </c>
      <c r="S32" s="182">
        <v>5.1549499999999998E-2</v>
      </c>
      <c r="T32" s="183">
        <v>5.9520699999999999E-26</v>
      </c>
      <c r="U32" s="183"/>
      <c r="V32" s="185">
        <v>1.01833</v>
      </c>
      <c r="W32" s="185">
        <v>8.4129999999999996E-2</v>
      </c>
      <c r="X32" s="186">
        <v>1.00229E-33</v>
      </c>
    </row>
    <row r="33" s="123" customFormat="1" ht="12.95" customHeight="1"/>
    <row r="34" s="123" customFormat="1" ht="12.95" customHeight="1"/>
    <row r="35" s="123" customFormat="1" ht="12.95" customHeight="1"/>
    <row r="36" s="123" customFormat="1"/>
    <row r="37" s="123" customFormat="1"/>
    <row r="38" s="123" customFormat="1"/>
  </sheetData>
  <mergeCells count="38">
    <mergeCell ref="A19:A20"/>
    <mergeCell ref="B19:B20"/>
    <mergeCell ref="A21:A22"/>
    <mergeCell ref="B21:B22"/>
    <mergeCell ref="A23:A24"/>
    <mergeCell ref="B23:B24"/>
    <mergeCell ref="A25:A26"/>
    <mergeCell ref="B25:B26"/>
    <mergeCell ref="A31:A32"/>
    <mergeCell ref="B31:B32"/>
    <mergeCell ref="A27:A28"/>
    <mergeCell ref="B27:B28"/>
    <mergeCell ref="A29:A30"/>
    <mergeCell ref="B29:B30"/>
    <mergeCell ref="B13:B14"/>
    <mergeCell ref="A15:A16"/>
    <mergeCell ref="B15:B16"/>
    <mergeCell ref="A17:A18"/>
    <mergeCell ref="B17:B18"/>
    <mergeCell ref="A13:A14"/>
    <mergeCell ref="A5:A6"/>
    <mergeCell ref="B5:B6"/>
    <mergeCell ref="A7:A10"/>
    <mergeCell ref="B7:B10"/>
    <mergeCell ref="A11:A12"/>
    <mergeCell ref="B11:B12"/>
    <mergeCell ref="R2:X2"/>
    <mergeCell ref="K3:M3"/>
    <mergeCell ref="O3:Q3"/>
    <mergeCell ref="R3:T3"/>
    <mergeCell ref="V3:X3"/>
    <mergeCell ref="B2:B4"/>
    <mergeCell ref="F2:F4"/>
    <mergeCell ref="G2:G4"/>
    <mergeCell ref="H2:H4"/>
    <mergeCell ref="K2:Q2"/>
    <mergeCell ref="I2:J2"/>
    <mergeCell ref="C2:C4"/>
  </mergeCells>
  <phoneticPr fontId="43" type="noConversion"/>
  <pageMargins left="0.75000000000000011" right="0.75000000000000011" top="1" bottom="1" header="0.5" footer="0.5"/>
  <pageSetup paperSize="9" scale="64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workbookViewId="0"/>
  </sheetViews>
  <sheetFormatPr defaultColWidth="10.875" defaultRowHeight="15.75"/>
  <cols>
    <col min="1" max="1" width="19.125" style="214" customWidth="1"/>
    <col min="2" max="2" width="10.875" style="123"/>
    <col min="3" max="3" width="3.875" style="123" bestFit="1" customWidth="1"/>
    <col min="4" max="4" width="11.375" style="123" bestFit="1" customWidth="1"/>
    <col min="5" max="6" width="4.375" style="123" customWidth="1"/>
    <col min="7" max="7" width="10.875" style="206"/>
    <col min="8" max="8" width="6.375" style="206" bestFit="1" customWidth="1"/>
    <col min="9" max="9" width="5.875" style="206" bestFit="1" customWidth="1"/>
    <col min="10" max="10" width="8.375" style="206" bestFit="1" customWidth="1"/>
    <col min="11" max="11" width="2.125" style="206" customWidth="1"/>
    <col min="12" max="13" width="5.875" style="206" bestFit="1" customWidth="1"/>
    <col min="14" max="14" width="8.375" style="206" bestFit="1" customWidth="1"/>
    <col min="15" max="15" width="7.875" style="206" bestFit="1" customWidth="1"/>
    <col min="16" max="16" width="6.375" style="123" bestFit="1" customWidth="1"/>
    <col min="17" max="17" width="10.875" style="123"/>
    <col min="18" max="18" width="2.125" style="123" customWidth="1"/>
    <col min="19" max="19" width="10.875" style="123"/>
    <col min="20" max="20" width="3.875" style="123" bestFit="1" customWidth="1"/>
    <col min="21" max="21" width="11.375" style="123" bestFit="1" customWidth="1"/>
    <col min="22" max="22" width="4.375" style="123" customWidth="1"/>
    <col min="23" max="23" width="4.5" style="123" customWidth="1"/>
    <col min="24" max="24" width="10.875" style="123"/>
    <col min="25" max="25" width="6.375" style="206" bestFit="1" customWidth="1"/>
    <col min="26" max="26" width="5.875" style="206" bestFit="1" customWidth="1"/>
    <col min="27" max="27" width="8.375" style="206" bestFit="1" customWidth="1"/>
    <col min="28" max="28" width="2.375" style="206" customWidth="1"/>
    <col min="29" max="30" width="5.875" style="206" bestFit="1" customWidth="1"/>
    <col min="31" max="31" width="8.375" style="206" bestFit="1" customWidth="1"/>
    <col min="32" max="32" width="7.875" style="123" bestFit="1" customWidth="1"/>
    <col min="33" max="33" width="6.375" style="123" bestFit="1" customWidth="1"/>
    <col min="34" max="34" width="10.875" style="123"/>
    <col min="35" max="35" width="2" style="123" customWidth="1"/>
    <col min="36" max="36" width="10.875" style="123"/>
    <col min="37" max="37" width="9.375" style="132" customWidth="1"/>
    <col min="38" max="16384" width="10.875" style="123"/>
  </cols>
  <sheetData>
    <row r="1" spans="1:37" ht="21">
      <c r="A1" s="380" t="s">
        <v>2669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37" s="200" customFormat="1">
      <c r="A2" s="794" t="s">
        <v>2508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170"/>
      <c r="S2" s="780" t="s">
        <v>2550</v>
      </c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0"/>
      <c r="AE2" s="780"/>
      <c r="AF2" s="780"/>
      <c r="AG2" s="780"/>
      <c r="AH2" s="780"/>
      <c r="AI2" s="170"/>
      <c r="AJ2" s="792" t="s">
        <v>1037</v>
      </c>
      <c r="AK2" s="792" t="s">
        <v>2551</v>
      </c>
    </row>
    <row r="3" spans="1:37" s="200" customFormat="1">
      <c r="A3" s="251"/>
      <c r="B3" s="252"/>
      <c r="C3" s="252"/>
      <c r="D3" s="252"/>
      <c r="E3" s="252"/>
      <c r="F3" s="252"/>
      <c r="G3" s="795" t="s">
        <v>2538</v>
      </c>
      <c r="H3" s="795" t="s">
        <v>799</v>
      </c>
      <c r="I3" s="795"/>
      <c r="J3" s="795"/>
      <c r="K3" s="173"/>
      <c r="L3" s="795" t="s">
        <v>800</v>
      </c>
      <c r="M3" s="795"/>
      <c r="N3" s="795"/>
      <c r="O3" s="252"/>
      <c r="P3" s="252"/>
      <c r="Q3" s="252"/>
      <c r="R3" s="253"/>
      <c r="S3" s="252"/>
      <c r="T3" s="252"/>
      <c r="U3" s="252"/>
      <c r="V3" s="252"/>
      <c r="W3" s="252"/>
      <c r="X3" s="795" t="s">
        <v>2538</v>
      </c>
      <c r="Y3" s="795" t="s">
        <v>799</v>
      </c>
      <c r="Z3" s="795"/>
      <c r="AA3" s="795"/>
      <c r="AB3" s="173"/>
      <c r="AC3" s="795" t="s">
        <v>800</v>
      </c>
      <c r="AD3" s="795"/>
      <c r="AE3" s="795"/>
      <c r="AF3" s="252"/>
      <c r="AG3" s="252"/>
      <c r="AH3" s="252"/>
      <c r="AI3" s="253"/>
      <c r="AJ3" s="793"/>
      <c r="AK3" s="793"/>
    </row>
    <row r="4" spans="1:37" s="200" customFormat="1" ht="33.950000000000003" customHeight="1">
      <c r="A4" s="254" t="s">
        <v>766</v>
      </c>
      <c r="B4" s="167" t="s">
        <v>801</v>
      </c>
      <c r="C4" s="225" t="s">
        <v>768</v>
      </c>
      <c r="D4" s="230" t="s">
        <v>797</v>
      </c>
      <c r="E4" s="225" t="s">
        <v>2536</v>
      </c>
      <c r="F4" s="225" t="s">
        <v>2537</v>
      </c>
      <c r="G4" s="778"/>
      <c r="H4" s="173" t="s">
        <v>802</v>
      </c>
      <c r="I4" s="173" t="s">
        <v>773</v>
      </c>
      <c r="J4" s="174" t="s">
        <v>774</v>
      </c>
      <c r="K4" s="169"/>
      <c r="L4" s="173" t="s">
        <v>802</v>
      </c>
      <c r="M4" s="173" t="s">
        <v>773</v>
      </c>
      <c r="N4" s="174" t="s">
        <v>774</v>
      </c>
      <c r="O4" s="230" t="s">
        <v>806</v>
      </c>
      <c r="P4" s="168" t="s">
        <v>807</v>
      </c>
      <c r="Q4" s="167" t="s">
        <v>803</v>
      </c>
      <c r="R4" s="167"/>
      <c r="S4" s="167" t="s">
        <v>801</v>
      </c>
      <c r="T4" s="225" t="s">
        <v>768</v>
      </c>
      <c r="U4" s="230" t="s">
        <v>797</v>
      </c>
      <c r="V4" s="225" t="s">
        <v>2536</v>
      </c>
      <c r="W4" s="225" t="s">
        <v>2537</v>
      </c>
      <c r="X4" s="778"/>
      <c r="Y4" s="173" t="s">
        <v>802</v>
      </c>
      <c r="Z4" s="173" t="s">
        <v>773</v>
      </c>
      <c r="AA4" s="174" t="s">
        <v>774</v>
      </c>
      <c r="AB4" s="169"/>
      <c r="AC4" s="173" t="s">
        <v>802</v>
      </c>
      <c r="AD4" s="173" t="s">
        <v>773</v>
      </c>
      <c r="AE4" s="174" t="s">
        <v>774</v>
      </c>
      <c r="AF4" s="230" t="s">
        <v>806</v>
      </c>
      <c r="AG4" s="168" t="s">
        <v>807</v>
      </c>
      <c r="AH4" s="167" t="s">
        <v>803</v>
      </c>
      <c r="AI4" s="167"/>
      <c r="AJ4" s="793"/>
      <c r="AK4" s="793"/>
    </row>
    <row r="5" spans="1:37">
      <c r="A5" s="247" t="s">
        <v>114</v>
      </c>
      <c r="B5" s="192" t="s">
        <v>115</v>
      </c>
      <c r="C5" s="191">
        <v>1</v>
      </c>
      <c r="D5" s="193">
        <v>10796866</v>
      </c>
      <c r="E5" s="191" t="s">
        <v>204</v>
      </c>
      <c r="F5" s="191" t="s">
        <v>203</v>
      </c>
      <c r="G5" s="195">
        <v>0.35899999999999999</v>
      </c>
      <c r="H5" s="195">
        <v>0.4748</v>
      </c>
      <c r="I5" s="195">
        <v>6.2100000000000002E-2</v>
      </c>
      <c r="J5" s="196">
        <v>2.0900000000000001E-14</v>
      </c>
      <c r="K5" s="196"/>
      <c r="L5" s="195">
        <v>0.47599599999999997</v>
      </c>
      <c r="M5" s="195">
        <v>6.2110699999999998E-2</v>
      </c>
      <c r="N5" s="196">
        <v>1.81E-14</v>
      </c>
      <c r="O5" s="199">
        <v>190289</v>
      </c>
      <c r="P5" s="194">
        <v>-4.2280499999999997E-3</v>
      </c>
      <c r="Q5" s="625" t="s">
        <v>114</v>
      </c>
      <c r="R5" s="192"/>
      <c r="S5" s="192" t="s">
        <v>115</v>
      </c>
      <c r="T5" s="191">
        <v>1</v>
      </c>
      <c r="U5" s="193">
        <v>10796866</v>
      </c>
      <c r="V5" s="191" t="s">
        <v>204</v>
      </c>
      <c r="W5" s="191" t="s">
        <v>203</v>
      </c>
      <c r="X5" s="194">
        <v>0.35899999999999999</v>
      </c>
      <c r="Y5" s="195">
        <v>0.4748</v>
      </c>
      <c r="Z5" s="195">
        <v>6.2100000000000002E-2</v>
      </c>
      <c r="AA5" s="196">
        <v>2.0900000000000001E-14</v>
      </c>
      <c r="AB5" s="196"/>
      <c r="AC5" s="195">
        <v>0.50912400000000002</v>
      </c>
      <c r="AD5" s="195">
        <v>6.2190700000000002E-2</v>
      </c>
      <c r="AE5" s="196">
        <v>2.6899999999999998E-16</v>
      </c>
      <c r="AF5" s="193">
        <v>190289</v>
      </c>
      <c r="AG5" s="194">
        <v>-2.4729999999999999E-2</v>
      </c>
      <c r="AH5" s="625" t="s">
        <v>114</v>
      </c>
      <c r="AI5" s="192"/>
      <c r="AJ5" s="191" t="s">
        <v>1034</v>
      </c>
      <c r="AK5" s="178"/>
    </row>
    <row r="6" spans="1:37">
      <c r="A6" s="248" t="s">
        <v>116</v>
      </c>
      <c r="B6" s="123" t="s">
        <v>117</v>
      </c>
      <c r="C6" s="201">
        <v>1</v>
      </c>
      <c r="D6" s="129">
        <v>11860843</v>
      </c>
      <c r="E6" s="201" t="s">
        <v>205</v>
      </c>
      <c r="F6" s="201" t="s">
        <v>206</v>
      </c>
      <c r="G6" s="203">
        <v>0.84499999999999997</v>
      </c>
      <c r="H6" s="203">
        <v>0.9083</v>
      </c>
      <c r="I6" s="203">
        <v>8.1299999999999997E-2</v>
      </c>
      <c r="J6" s="204">
        <v>5.9499999999999997E-29</v>
      </c>
      <c r="K6" s="204"/>
      <c r="L6" s="203">
        <v>1.20825</v>
      </c>
      <c r="M6" s="203">
        <v>9.53185E-2</v>
      </c>
      <c r="N6" s="204">
        <v>8.0399999999999997E-37</v>
      </c>
      <c r="O6" s="207">
        <v>195049</v>
      </c>
      <c r="P6" s="202">
        <v>0.54219300000000004</v>
      </c>
      <c r="Q6" s="615" t="s">
        <v>808</v>
      </c>
      <c r="S6" s="123" t="s">
        <v>117</v>
      </c>
      <c r="T6" s="201">
        <v>1</v>
      </c>
      <c r="U6" s="129">
        <v>11860843</v>
      </c>
      <c r="V6" s="201" t="s">
        <v>205</v>
      </c>
      <c r="W6" s="201" t="s">
        <v>206</v>
      </c>
      <c r="X6" s="202">
        <v>0.84499999999999997</v>
      </c>
      <c r="Y6" s="203">
        <v>0.9083</v>
      </c>
      <c r="Z6" s="203">
        <v>8.1299999999999997E-2</v>
      </c>
      <c r="AA6" s="204">
        <v>5.9499999999999997E-29</v>
      </c>
      <c r="AB6" s="204"/>
      <c r="AC6" s="203">
        <v>1.21712</v>
      </c>
      <c r="AD6" s="203">
        <v>9.4394099999999995E-2</v>
      </c>
      <c r="AE6" s="204">
        <v>4.8599999999999996E-38</v>
      </c>
      <c r="AF6" s="129">
        <v>195049</v>
      </c>
      <c r="AG6" s="202">
        <v>0.52662200000000003</v>
      </c>
      <c r="AH6" s="615" t="s">
        <v>808</v>
      </c>
      <c r="AJ6" s="201" t="s">
        <v>1034</v>
      </c>
      <c r="AK6" s="145"/>
    </row>
    <row r="7" spans="1:37">
      <c r="A7" s="248"/>
      <c r="B7" s="123" t="s">
        <v>776</v>
      </c>
      <c r="C7" s="201">
        <v>1</v>
      </c>
      <c r="D7" s="129">
        <v>11898789</v>
      </c>
      <c r="E7" s="201" t="s">
        <v>203</v>
      </c>
      <c r="F7" s="201" t="s">
        <v>205</v>
      </c>
      <c r="G7" s="203">
        <v>4.5999999999999999E-2</v>
      </c>
      <c r="H7" s="203">
        <v>-0.10100000000000001</v>
      </c>
      <c r="I7" s="203">
        <v>0.1459</v>
      </c>
      <c r="J7" s="204">
        <v>0.48859999999999998</v>
      </c>
      <c r="K7" s="204"/>
      <c r="L7" s="203">
        <v>1.0227599999999999</v>
      </c>
      <c r="M7" s="203">
        <v>0.17100499999999999</v>
      </c>
      <c r="N7" s="204">
        <v>2.2200000000000002E-9</v>
      </c>
      <c r="O7" s="207">
        <v>180499</v>
      </c>
      <c r="P7" s="202"/>
      <c r="Q7" s="615" t="s">
        <v>809</v>
      </c>
      <c r="S7" s="123" t="s">
        <v>810</v>
      </c>
      <c r="T7" s="201">
        <v>1</v>
      </c>
      <c r="U7" s="129">
        <v>11866451</v>
      </c>
      <c r="V7" s="201" t="s">
        <v>206</v>
      </c>
      <c r="W7" s="201" t="s">
        <v>205</v>
      </c>
      <c r="X7" s="202">
        <v>4.5999999999999999E-2</v>
      </c>
      <c r="Y7" s="203">
        <v>-0.10009999999999999</v>
      </c>
      <c r="Z7" s="203">
        <v>0.1457</v>
      </c>
      <c r="AA7" s="204">
        <v>0.49230000000000002</v>
      </c>
      <c r="AB7" s="204"/>
      <c r="AC7" s="203">
        <v>1.0352399999999999</v>
      </c>
      <c r="AD7" s="203">
        <v>0.16911999999999999</v>
      </c>
      <c r="AE7" s="204">
        <v>9.28E-10</v>
      </c>
      <c r="AF7" s="129">
        <v>180251</v>
      </c>
      <c r="AG7" s="202"/>
      <c r="AH7" s="615" t="s">
        <v>809</v>
      </c>
      <c r="AJ7" s="205" t="s">
        <v>1033</v>
      </c>
      <c r="AK7" s="145">
        <v>1</v>
      </c>
    </row>
    <row r="8" spans="1:37">
      <c r="A8" s="249" t="s">
        <v>29</v>
      </c>
      <c r="B8" s="197" t="s">
        <v>30</v>
      </c>
      <c r="C8" s="198">
        <v>1</v>
      </c>
      <c r="D8" s="199">
        <v>42408070</v>
      </c>
      <c r="E8" s="198" t="s">
        <v>203</v>
      </c>
      <c r="F8" s="198" t="s">
        <v>204</v>
      </c>
      <c r="G8" s="195">
        <v>0.47399999999999998</v>
      </c>
      <c r="H8" s="195">
        <v>0.33550000000000002</v>
      </c>
      <c r="I8" s="195">
        <v>5.7200000000000001E-2</v>
      </c>
      <c r="J8" s="196">
        <v>4.5399999999999996E-9</v>
      </c>
      <c r="K8" s="196"/>
      <c r="L8" s="195">
        <v>0.33550000000000002</v>
      </c>
      <c r="M8" s="195">
        <v>5.72048E-2</v>
      </c>
      <c r="N8" s="196">
        <v>4.49E-9</v>
      </c>
      <c r="O8" s="199">
        <v>207070</v>
      </c>
      <c r="P8" s="195"/>
      <c r="Q8" s="622" t="s">
        <v>811</v>
      </c>
      <c r="R8" s="197"/>
      <c r="S8" s="197" t="s">
        <v>30</v>
      </c>
      <c r="T8" s="198">
        <v>1</v>
      </c>
      <c r="U8" s="199">
        <v>42408070</v>
      </c>
      <c r="V8" s="198" t="s">
        <v>203</v>
      </c>
      <c r="W8" s="198" t="s">
        <v>204</v>
      </c>
      <c r="X8" s="195">
        <v>0.47399999999999998</v>
      </c>
      <c r="Y8" s="195">
        <v>0.33550000000000002</v>
      </c>
      <c r="Z8" s="195">
        <v>5.7200000000000001E-2</v>
      </c>
      <c r="AA8" s="196">
        <v>4.5399999999999996E-9</v>
      </c>
      <c r="AB8" s="196"/>
      <c r="AC8" s="195">
        <v>0.33550000000000002</v>
      </c>
      <c r="AD8" s="195">
        <v>5.72048E-2</v>
      </c>
      <c r="AE8" s="196">
        <v>4.49E-9</v>
      </c>
      <c r="AF8" s="199">
        <v>207070</v>
      </c>
      <c r="AG8" s="195"/>
      <c r="AH8" s="622" t="s">
        <v>811</v>
      </c>
      <c r="AI8" s="197"/>
      <c r="AJ8" s="198" t="s">
        <v>1034</v>
      </c>
      <c r="AK8" s="188"/>
    </row>
    <row r="9" spans="1:37">
      <c r="A9" s="248" t="s">
        <v>118</v>
      </c>
      <c r="B9" s="123" t="s">
        <v>119</v>
      </c>
      <c r="C9" s="201">
        <v>1</v>
      </c>
      <c r="D9" s="129">
        <v>113023980</v>
      </c>
      <c r="E9" s="201" t="s">
        <v>205</v>
      </c>
      <c r="F9" s="201" t="s">
        <v>206</v>
      </c>
      <c r="G9" s="203">
        <v>0.17799999999999999</v>
      </c>
      <c r="H9" s="203">
        <v>0.53500000000000003</v>
      </c>
      <c r="I9" s="203">
        <v>7.5600000000000001E-2</v>
      </c>
      <c r="J9" s="204">
        <v>1.4500000000000001E-12</v>
      </c>
      <c r="K9" s="204"/>
      <c r="L9" s="203">
        <v>0.50538499999999997</v>
      </c>
      <c r="M9" s="203">
        <v>7.5781600000000005E-2</v>
      </c>
      <c r="N9" s="204">
        <v>2.5800000000000001E-11</v>
      </c>
      <c r="O9" s="207">
        <v>202176</v>
      </c>
      <c r="P9" s="202">
        <v>6.7672200000000002E-2</v>
      </c>
      <c r="Q9" s="615" t="s">
        <v>812</v>
      </c>
      <c r="S9" s="123" t="s">
        <v>119</v>
      </c>
      <c r="T9" s="201">
        <v>1</v>
      </c>
      <c r="U9" s="129">
        <v>113023980</v>
      </c>
      <c r="V9" s="201" t="s">
        <v>205</v>
      </c>
      <c r="W9" s="201" t="s">
        <v>206</v>
      </c>
      <c r="X9" s="202">
        <v>0.17799999999999999</v>
      </c>
      <c r="Y9" s="203">
        <v>0.53500000000000003</v>
      </c>
      <c r="Z9" s="203">
        <v>7.5600000000000001E-2</v>
      </c>
      <c r="AA9" s="204">
        <v>1.4500000000000001E-12</v>
      </c>
      <c r="AB9" s="204"/>
      <c r="AC9" s="203">
        <v>0.50575499999999995</v>
      </c>
      <c r="AD9" s="203">
        <v>7.5776999999999997E-2</v>
      </c>
      <c r="AE9" s="204">
        <v>2.4899999999999999E-11</v>
      </c>
      <c r="AF9" s="129">
        <v>202176</v>
      </c>
      <c r="AG9" s="202">
        <v>6.67629E-2</v>
      </c>
      <c r="AH9" s="615" t="s">
        <v>812</v>
      </c>
      <c r="AJ9" s="201" t="s">
        <v>1034</v>
      </c>
      <c r="AK9" s="145"/>
    </row>
    <row r="10" spans="1:37">
      <c r="A10" s="248"/>
      <c r="B10" s="123" t="s">
        <v>777</v>
      </c>
      <c r="C10" s="201">
        <v>1</v>
      </c>
      <c r="D10" s="129">
        <v>113216543</v>
      </c>
      <c r="E10" s="201" t="s">
        <v>205</v>
      </c>
      <c r="F10" s="201" t="s">
        <v>206</v>
      </c>
      <c r="G10" s="203">
        <v>0.747</v>
      </c>
      <c r="H10" s="203">
        <v>0.41839999999999999</v>
      </c>
      <c r="I10" s="203">
        <v>6.6799999999999998E-2</v>
      </c>
      <c r="J10" s="204">
        <v>3.7899999999999998E-10</v>
      </c>
      <c r="K10" s="204"/>
      <c r="L10" s="203">
        <v>0.38830900000000002</v>
      </c>
      <c r="M10" s="203">
        <v>6.6958699999999996E-2</v>
      </c>
      <c r="N10" s="204">
        <v>6.6599999999999997E-9</v>
      </c>
      <c r="O10" s="207">
        <v>200471</v>
      </c>
      <c r="P10" s="202"/>
      <c r="Q10" s="615" t="s">
        <v>813</v>
      </c>
      <c r="S10" s="123" t="s">
        <v>777</v>
      </c>
      <c r="T10" s="201">
        <v>1</v>
      </c>
      <c r="U10" s="129">
        <v>113216543</v>
      </c>
      <c r="V10" s="201" t="s">
        <v>205</v>
      </c>
      <c r="W10" s="201" t="s">
        <v>206</v>
      </c>
      <c r="X10" s="202">
        <v>0.747</v>
      </c>
      <c r="Y10" s="203">
        <v>0.41839999999999999</v>
      </c>
      <c r="Z10" s="203">
        <v>6.6799999999999998E-2</v>
      </c>
      <c r="AA10" s="204">
        <v>3.7899999999999998E-10</v>
      </c>
      <c r="AB10" s="204"/>
      <c r="AC10" s="203">
        <v>0.38869199999999998</v>
      </c>
      <c r="AD10" s="203">
        <v>6.6954700000000006E-2</v>
      </c>
      <c r="AE10" s="204">
        <v>6.4300000000000003E-9</v>
      </c>
      <c r="AF10" s="129">
        <v>200471</v>
      </c>
      <c r="AG10" s="202"/>
      <c r="AH10" s="615" t="s">
        <v>813</v>
      </c>
      <c r="AJ10" s="201" t="s">
        <v>1034</v>
      </c>
      <c r="AK10" s="145"/>
    </row>
    <row r="11" spans="1:37">
      <c r="A11" s="249" t="s">
        <v>122</v>
      </c>
      <c r="B11" s="197" t="s">
        <v>136</v>
      </c>
      <c r="C11" s="198">
        <v>1</v>
      </c>
      <c r="D11" s="199">
        <v>230849359</v>
      </c>
      <c r="E11" s="198" t="s">
        <v>204</v>
      </c>
      <c r="F11" s="198" t="s">
        <v>203</v>
      </c>
      <c r="G11" s="195">
        <v>0.42099999999999999</v>
      </c>
      <c r="H11" s="195">
        <v>0.41260000000000002</v>
      </c>
      <c r="I11" s="195">
        <v>5.7799999999999997E-2</v>
      </c>
      <c r="J11" s="196">
        <v>9.6500000000000003E-13</v>
      </c>
      <c r="K11" s="196"/>
      <c r="L11" s="195">
        <v>0.41260000000000002</v>
      </c>
      <c r="M11" s="195">
        <v>5.78071E-2</v>
      </c>
      <c r="N11" s="196">
        <v>9.4999999999999999E-13</v>
      </c>
      <c r="O11" s="199">
        <v>207428</v>
      </c>
      <c r="P11" s="195"/>
      <c r="Q11" s="622" t="s">
        <v>122</v>
      </c>
      <c r="R11" s="197"/>
      <c r="S11" s="197" t="s">
        <v>136</v>
      </c>
      <c r="T11" s="198">
        <v>1</v>
      </c>
      <c r="U11" s="199">
        <v>230849359</v>
      </c>
      <c r="V11" s="198" t="s">
        <v>204</v>
      </c>
      <c r="W11" s="198" t="s">
        <v>203</v>
      </c>
      <c r="X11" s="195">
        <v>0.42099999999999999</v>
      </c>
      <c r="Y11" s="195">
        <v>0.41260000000000002</v>
      </c>
      <c r="Z11" s="195">
        <v>5.7799999999999997E-2</v>
      </c>
      <c r="AA11" s="196">
        <v>9.6500000000000003E-13</v>
      </c>
      <c r="AB11" s="196"/>
      <c r="AC11" s="195">
        <v>0.41260000000000002</v>
      </c>
      <c r="AD11" s="195">
        <v>5.78071E-2</v>
      </c>
      <c r="AE11" s="196">
        <v>9.4999999999999999E-13</v>
      </c>
      <c r="AF11" s="199">
        <v>207428</v>
      </c>
      <c r="AG11" s="195"/>
      <c r="AH11" s="622" t="s">
        <v>122</v>
      </c>
      <c r="AI11" s="197"/>
      <c r="AJ11" s="198" t="s">
        <v>1034</v>
      </c>
      <c r="AK11" s="188"/>
    </row>
    <row r="12" spans="1:37">
      <c r="A12" s="248" t="s">
        <v>33</v>
      </c>
      <c r="B12" s="123" t="s">
        <v>34</v>
      </c>
      <c r="C12" s="201">
        <v>2</v>
      </c>
      <c r="D12" s="129">
        <v>26932031</v>
      </c>
      <c r="E12" s="201" t="s">
        <v>204</v>
      </c>
      <c r="F12" s="201" t="s">
        <v>203</v>
      </c>
      <c r="G12" s="203">
        <v>0.40100000000000002</v>
      </c>
      <c r="H12" s="203">
        <v>0.40350000000000003</v>
      </c>
      <c r="I12" s="203">
        <v>5.8599999999999999E-2</v>
      </c>
      <c r="J12" s="204">
        <v>5.9400000000000001E-12</v>
      </c>
      <c r="K12" s="204"/>
      <c r="L12" s="203">
        <v>0.40350000000000003</v>
      </c>
      <c r="M12" s="203">
        <v>5.8606800000000001E-2</v>
      </c>
      <c r="N12" s="204">
        <v>5.78E-12</v>
      </c>
      <c r="O12" s="207">
        <v>204797</v>
      </c>
      <c r="P12" s="202"/>
      <c r="Q12" s="615" t="s">
        <v>33</v>
      </c>
      <c r="S12" s="123" t="s">
        <v>34</v>
      </c>
      <c r="T12" s="201">
        <v>2</v>
      </c>
      <c r="U12" s="129">
        <v>26932031</v>
      </c>
      <c r="V12" s="201" t="s">
        <v>204</v>
      </c>
      <c r="W12" s="201" t="s">
        <v>203</v>
      </c>
      <c r="X12" s="202">
        <v>0.40100000000000002</v>
      </c>
      <c r="Y12" s="203">
        <v>0.40350000000000003</v>
      </c>
      <c r="Z12" s="203">
        <v>5.8599999999999999E-2</v>
      </c>
      <c r="AA12" s="204">
        <v>5.9400000000000001E-12</v>
      </c>
      <c r="AB12" s="204"/>
      <c r="AC12" s="203">
        <v>0.40350000000000003</v>
      </c>
      <c r="AD12" s="203">
        <v>5.8606800000000001E-2</v>
      </c>
      <c r="AE12" s="204">
        <v>5.78E-12</v>
      </c>
      <c r="AF12" s="129">
        <v>204797</v>
      </c>
      <c r="AG12" s="202"/>
      <c r="AH12" s="615" t="s">
        <v>33</v>
      </c>
      <c r="AJ12" s="236" t="s">
        <v>1034</v>
      </c>
      <c r="AK12" s="145"/>
    </row>
    <row r="13" spans="1:37">
      <c r="A13" s="248"/>
      <c r="B13" s="123" t="s">
        <v>780</v>
      </c>
      <c r="C13" s="201">
        <v>2</v>
      </c>
      <c r="D13" s="129">
        <v>164454604</v>
      </c>
      <c r="E13" s="201" t="s">
        <v>203</v>
      </c>
      <c r="F13" s="201" t="s">
        <v>204</v>
      </c>
      <c r="G13" s="203">
        <v>0.124</v>
      </c>
      <c r="H13" s="203">
        <v>0.443</v>
      </c>
      <c r="I13" s="203">
        <v>9.0300000000000005E-2</v>
      </c>
      <c r="J13" s="204">
        <v>9.3099999999999996E-7</v>
      </c>
      <c r="K13" s="204"/>
      <c r="L13" s="203">
        <v>0.50679799999999997</v>
      </c>
      <c r="M13" s="203">
        <v>9.0647500000000006E-2</v>
      </c>
      <c r="N13" s="204">
        <v>2.2600000000000001E-8</v>
      </c>
      <c r="O13" s="207">
        <v>191134</v>
      </c>
      <c r="P13" s="202">
        <v>8.9519799999999997E-2</v>
      </c>
      <c r="Q13" s="615" t="s">
        <v>814</v>
      </c>
      <c r="S13" s="123" t="s">
        <v>780</v>
      </c>
      <c r="T13" s="201">
        <v>2</v>
      </c>
      <c r="U13" s="129">
        <v>164454604</v>
      </c>
      <c r="V13" s="201" t="s">
        <v>203</v>
      </c>
      <c r="W13" s="201" t="s">
        <v>204</v>
      </c>
      <c r="X13" s="202">
        <v>0.124</v>
      </c>
      <c r="Y13" s="203">
        <v>0.443</v>
      </c>
      <c r="Z13" s="203">
        <v>9.0300000000000005E-2</v>
      </c>
      <c r="AA13" s="204">
        <v>9.3099999999999996E-7</v>
      </c>
      <c r="AB13" s="204"/>
      <c r="AC13" s="203">
        <v>0.50172799999999995</v>
      </c>
      <c r="AD13" s="203">
        <v>9.0597999999999998E-2</v>
      </c>
      <c r="AE13" s="204">
        <v>3.0600000000000003E-8</v>
      </c>
      <c r="AF13" s="129">
        <v>191134</v>
      </c>
      <c r="AG13" s="202">
        <v>8.2821599999999995E-2</v>
      </c>
      <c r="AH13" s="615" t="s">
        <v>814</v>
      </c>
      <c r="AJ13" s="201" t="s">
        <v>1034</v>
      </c>
      <c r="AK13" s="145"/>
    </row>
    <row r="14" spans="1:37" s="192" customFormat="1">
      <c r="A14" s="247" t="s">
        <v>137</v>
      </c>
      <c r="B14" s="192" t="s">
        <v>138</v>
      </c>
      <c r="C14" s="191">
        <v>2</v>
      </c>
      <c r="D14" s="193">
        <v>165099215</v>
      </c>
      <c r="E14" s="191" t="s">
        <v>204</v>
      </c>
      <c r="F14" s="191" t="s">
        <v>203</v>
      </c>
      <c r="G14" s="195">
        <v>0.55700000000000005</v>
      </c>
      <c r="H14" s="195">
        <v>0.44409999999999999</v>
      </c>
      <c r="I14" s="195">
        <v>5.8000000000000003E-2</v>
      </c>
      <c r="J14" s="196">
        <v>1.89E-14</v>
      </c>
      <c r="K14" s="196"/>
      <c r="L14" s="195">
        <v>0.47234399999999999</v>
      </c>
      <c r="M14" s="195">
        <v>5.8227899999999999E-2</v>
      </c>
      <c r="N14" s="196">
        <v>4.9800000000000001E-16</v>
      </c>
      <c r="O14" s="199">
        <v>203484</v>
      </c>
      <c r="P14" s="194"/>
      <c r="Q14" s="625" t="s">
        <v>815</v>
      </c>
      <c r="S14" s="192" t="s">
        <v>138</v>
      </c>
      <c r="T14" s="191">
        <v>2</v>
      </c>
      <c r="U14" s="193">
        <v>165099215</v>
      </c>
      <c r="V14" s="191" t="s">
        <v>204</v>
      </c>
      <c r="W14" s="191" t="s">
        <v>203</v>
      </c>
      <c r="X14" s="194">
        <v>0.55700000000000005</v>
      </c>
      <c r="Y14" s="195">
        <v>0.44409999999999999</v>
      </c>
      <c r="Z14" s="195">
        <v>5.8000000000000003E-2</v>
      </c>
      <c r="AA14" s="196">
        <v>1.89E-14</v>
      </c>
      <c r="AB14" s="196"/>
      <c r="AC14" s="195">
        <v>0.46997</v>
      </c>
      <c r="AD14" s="195">
        <v>5.8196100000000001E-2</v>
      </c>
      <c r="AE14" s="196">
        <v>6.7099999999999996E-16</v>
      </c>
      <c r="AF14" s="193">
        <v>203484</v>
      </c>
      <c r="AG14" s="194"/>
      <c r="AH14" s="625" t="s">
        <v>815</v>
      </c>
      <c r="AJ14" s="191" t="s">
        <v>1034</v>
      </c>
      <c r="AK14" s="178"/>
    </row>
    <row r="15" spans="1:37">
      <c r="A15" s="248" t="s">
        <v>767</v>
      </c>
      <c r="B15" s="123" t="s">
        <v>139</v>
      </c>
      <c r="C15" s="201">
        <v>3</v>
      </c>
      <c r="D15" s="129">
        <v>11360997</v>
      </c>
      <c r="E15" s="201" t="s">
        <v>204</v>
      </c>
      <c r="F15" s="201" t="s">
        <v>206</v>
      </c>
      <c r="G15" s="203">
        <v>0.39300000000000002</v>
      </c>
      <c r="H15" s="203">
        <v>0.3342</v>
      </c>
      <c r="I15" s="203">
        <v>5.9799999999999999E-2</v>
      </c>
      <c r="J15" s="204">
        <v>2.3099999999999998E-8</v>
      </c>
      <c r="K15" s="204"/>
      <c r="L15" s="203">
        <v>0.32773200000000002</v>
      </c>
      <c r="M15" s="203">
        <v>5.9814199999999998E-2</v>
      </c>
      <c r="N15" s="204">
        <v>4.2699999999999999E-8</v>
      </c>
      <c r="O15" s="207">
        <v>198104</v>
      </c>
      <c r="P15" s="202">
        <v>-1.8051600000000001E-2</v>
      </c>
      <c r="Q15" s="615" t="s">
        <v>816</v>
      </c>
      <c r="S15" s="123" t="s">
        <v>139</v>
      </c>
      <c r="T15" s="201">
        <v>3</v>
      </c>
      <c r="U15" s="129">
        <v>11360997</v>
      </c>
      <c r="V15" s="201" t="s">
        <v>204</v>
      </c>
      <c r="W15" s="201" t="s">
        <v>206</v>
      </c>
      <c r="X15" s="202">
        <v>0.39300000000000002</v>
      </c>
      <c r="Y15" s="203">
        <v>0.3342</v>
      </c>
      <c r="Z15" s="203">
        <v>5.9799999999999999E-2</v>
      </c>
      <c r="AA15" s="204">
        <v>2.3099999999999998E-8</v>
      </c>
      <c r="AB15" s="204"/>
      <c r="AC15" s="203">
        <v>0.340007</v>
      </c>
      <c r="AD15" s="203">
        <v>5.9811900000000001E-2</v>
      </c>
      <c r="AE15" s="204">
        <v>1.31E-8</v>
      </c>
      <c r="AF15" s="129">
        <v>198104</v>
      </c>
      <c r="AG15" s="202">
        <v>1.5723600000000001E-2</v>
      </c>
      <c r="AH15" s="615" t="s">
        <v>816</v>
      </c>
      <c r="AJ15" s="236" t="s">
        <v>1034</v>
      </c>
      <c r="AK15" s="145"/>
    </row>
    <row r="16" spans="1:37" s="192" customFormat="1">
      <c r="A16" s="247" t="s">
        <v>140</v>
      </c>
      <c r="B16" s="192" t="s">
        <v>817</v>
      </c>
      <c r="C16" s="191">
        <v>3</v>
      </c>
      <c r="D16" s="193">
        <v>14948702</v>
      </c>
      <c r="E16" s="191" t="s">
        <v>206</v>
      </c>
      <c r="F16" s="191" t="s">
        <v>204</v>
      </c>
      <c r="G16" s="195">
        <v>0.44400000000000001</v>
      </c>
      <c r="H16" s="195">
        <v>0.3579</v>
      </c>
      <c r="I16" s="195">
        <v>5.8099999999999999E-2</v>
      </c>
      <c r="J16" s="196">
        <v>7.19E-10</v>
      </c>
      <c r="K16" s="196"/>
      <c r="L16" s="195">
        <v>0.35221799999999998</v>
      </c>
      <c r="M16" s="195">
        <v>5.8114699999999998E-2</v>
      </c>
      <c r="N16" s="196">
        <v>1.3500000000000001E-9</v>
      </c>
      <c r="O16" s="199">
        <v>202767</v>
      </c>
      <c r="P16" s="194"/>
      <c r="Q16" s="625" t="s">
        <v>39</v>
      </c>
      <c r="S16" s="192" t="s">
        <v>817</v>
      </c>
      <c r="T16" s="191">
        <v>3</v>
      </c>
      <c r="U16" s="193">
        <v>14948702</v>
      </c>
      <c r="V16" s="191" t="s">
        <v>206</v>
      </c>
      <c r="W16" s="191" t="s">
        <v>204</v>
      </c>
      <c r="X16" s="194">
        <v>0.44400000000000001</v>
      </c>
      <c r="Y16" s="195">
        <v>0.3579</v>
      </c>
      <c r="Z16" s="195">
        <v>5.8099999999999999E-2</v>
      </c>
      <c r="AA16" s="196">
        <v>7.19E-10</v>
      </c>
      <c r="AB16" s="196"/>
      <c r="AC16" s="195">
        <v>0.36303400000000002</v>
      </c>
      <c r="AD16" s="195">
        <v>5.8112499999999997E-2</v>
      </c>
      <c r="AE16" s="196">
        <v>4.18E-10</v>
      </c>
      <c r="AF16" s="193">
        <v>202767</v>
      </c>
      <c r="AG16" s="194"/>
      <c r="AH16" s="625" t="s">
        <v>39</v>
      </c>
      <c r="AJ16" s="191" t="s">
        <v>1034</v>
      </c>
      <c r="AK16" s="178"/>
    </row>
    <row r="17" spans="1:37">
      <c r="A17" s="248" t="s">
        <v>140</v>
      </c>
      <c r="B17" s="123" t="s">
        <v>141</v>
      </c>
      <c r="C17" s="201">
        <v>3</v>
      </c>
      <c r="D17" s="129">
        <v>27543655</v>
      </c>
      <c r="E17" s="201" t="s">
        <v>206</v>
      </c>
      <c r="F17" s="201" t="s">
        <v>204</v>
      </c>
      <c r="G17" s="203">
        <v>0.60399999999999998</v>
      </c>
      <c r="H17" s="203">
        <v>0.33439999999999998</v>
      </c>
      <c r="I17" s="203">
        <v>5.8299999999999998E-2</v>
      </c>
      <c r="J17" s="204">
        <v>9.9300000000000002E-9</v>
      </c>
      <c r="K17" s="204"/>
      <c r="L17" s="203">
        <v>0.33439999999999998</v>
      </c>
      <c r="M17" s="203">
        <v>5.8304599999999998E-2</v>
      </c>
      <c r="N17" s="204">
        <v>9.7300000000000001E-9</v>
      </c>
      <c r="O17" s="207">
        <v>207821</v>
      </c>
      <c r="P17" s="202"/>
      <c r="Q17" s="615" t="s">
        <v>140</v>
      </c>
      <c r="S17" s="123" t="s">
        <v>141</v>
      </c>
      <c r="T17" s="201">
        <v>3</v>
      </c>
      <c r="U17" s="129">
        <v>27543655</v>
      </c>
      <c r="V17" s="201" t="s">
        <v>206</v>
      </c>
      <c r="W17" s="201" t="s">
        <v>204</v>
      </c>
      <c r="X17" s="202">
        <v>0.60399999999999998</v>
      </c>
      <c r="Y17" s="203">
        <v>0.33439999999999998</v>
      </c>
      <c r="Z17" s="203">
        <v>5.8299999999999998E-2</v>
      </c>
      <c r="AA17" s="204">
        <v>9.9300000000000002E-9</v>
      </c>
      <c r="AB17" s="204"/>
      <c r="AC17" s="203">
        <v>0.33439999999999998</v>
      </c>
      <c r="AD17" s="203">
        <v>5.8304599999999998E-2</v>
      </c>
      <c r="AE17" s="204">
        <v>9.7300000000000001E-9</v>
      </c>
      <c r="AF17" s="129">
        <v>207821</v>
      </c>
      <c r="AG17" s="202"/>
      <c r="AH17" s="615" t="s">
        <v>140</v>
      </c>
      <c r="AJ17" s="236" t="s">
        <v>1034</v>
      </c>
      <c r="AK17" s="145"/>
    </row>
    <row r="18" spans="1:37" s="192" customFormat="1">
      <c r="A18" s="247" t="s">
        <v>144</v>
      </c>
      <c r="B18" s="192" t="s">
        <v>818</v>
      </c>
      <c r="C18" s="191">
        <v>3</v>
      </c>
      <c r="D18" s="193">
        <v>48193515</v>
      </c>
      <c r="E18" s="191" t="s">
        <v>203</v>
      </c>
      <c r="F18" s="191" t="s">
        <v>204</v>
      </c>
      <c r="G18" s="195">
        <v>0.68400000000000005</v>
      </c>
      <c r="H18" s="195">
        <v>0.42880000000000001</v>
      </c>
      <c r="I18" s="195">
        <v>6.2199999999999998E-2</v>
      </c>
      <c r="J18" s="196">
        <v>5.3099999999999998E-12</v>
      </c>
      <c r="K18" s="196"/>
      <c r="L18" s="195">
        <v>0.42880000000000001</v>
      </c>
      <c r="M18" s="195">
        <v>6.22073E-2</v>
      </c>
      <c r="N18" s="196">
        <v>5.4599999999999998E-12</v>
      </c>
      <c r="O18" s="199">
        <v>202178</v>
      </c>
      <c r="P18" s="194"/>
      <c r="Q18" s="625" t="s">
        <v>819</v>
      </c>
      <c r="S18" s="192" t="s">
        <v>818</v>
      </c>
      <c r="T18" s="191">
        <v>3</v>
      </c>
      <c r="U18" s="193">
        <v>48193515</v>
      </c>
      <c r="V18" s="191" t="s">
        <v>203</v>
      </c>
      <c r="W18" s="191" t="s">
        <v>204</v>
      </c>
      <c r="X18" s="194">
        <v>0.68400000000000005</v>
      </c>
      <c r="Y18" s="195">
        <v>0.42880000000000001</v>
      </c>
      <c r="Z18" s="195">
        <v>6.2199999999999998E-2</v>
      </c>
      <c r="AA18" s="196">
        <v>5.3099999999999998E-12</v>
      </c>
      <c r="AB18" s="196"/>
      <c r="AC18" s="195">
        <v>0.42880000000000001</v>
      </c>
      <c r="AD18" s="195">
        <v>6.22073E-2</v>
      </c>
      <c r="AE18" s="196">
        <v>5.4599999999999998E-12</v>
      </c>
      <c r="AF18" s="193">
        <v>202178</v>
      </c>
      <c r="AG18" s="194"/>
      <c r="AH18" s="625" t="s">
        <v>819</v>
      </c>
      <c r="AJ18" s="191" t="s">
        <v>1034</v>
      </c>
      <c r="AK18" s="178"/>
    </row>
    <row r="19" spans="1:37">
      <c r="A19" s="248" t="s">
        <v>277</v>
      </c>
      <c r="B19" s="123" t="s">
        <v>782</v>
      </c>
      <c r="C19" s="201">
        <v>3</v>
      </c>
      <c r="D19" s="129">
        <v>168854925</v>
      </c>
      <c r="E19" s="201" t="s">
        <v>206</v>
      </c>
      <c r="F19" s="201" t="s">
        <v>204</v>
      </c>
      <c r="G19" s="203">
        <v>0.92300000000000004</v>
      </c>
      <c r="H19" s="203">
        <v>0.68489999999999995</v>
      </c>
      <c r="I19" s="203">
        <v>0.1104</v>
      </c>
      <c r="J19" s="204">
        <v>5.5500000000000005E-10</v>
      </c>
      <c r="K19" s="204"/>
      <c r="L19" s="203">
        <v>0.69670699999999997</v>
      </c>
      <c r="M19" s="203">
        <v>0.11042200000000001</v>
      </c>
      <c r="N19" s="204">
        <v>2.8000000000000002E-10</v>
      </c>
      <c r="O19" s="207">
        <v>195018</v>
      </c>
      <c r="P19" s="202">
        <v>-1.44893E-2</v>
      </c>
      <c r="Q19" s="615" t="s">
        <v>820</v>
      </c>
      <c r="S19" s="123" t="s">
        <v>821</v>
      </c>
      <c r="T19" s="201">
        <v>3</v>
      </c>
      <c r="U19" s="129">
        <v>168840179</v>
      </c>
      <c r="V19" s="201" t="s">
        <v>206</v>
      </c>
      <c r="W19" s="201" t="s">
        <v>205</v>
      </c>
      <c r="X19" s="202">
        <v>0.92</v>
      </c>
      <c r="Y19" s="203">
        <v>0.66669999999999996</v>
      </c>
      <c r="Z19" s="203">
        <v>0.1076</v>
      </c>
      <c r="AA19" s="204">
        <v>5.68E-10</v>
      </c>
      <c r="AB19" s="204"/>
      <c r="AC19" s="203">
        <v>0.67127199999999998</v>
      </c>
      <c r="AD19" s="203">
        <v>0.107612</v>
      </c>
      <c r="AE19" s="204">
        <v>4.4400000000000002E-10</v>
      </c>
      <c r="AF19" s="129">
        <v>198927</v>
      </c>
      <c r="AG19" s="202">
        <v>-5.8569399999999997E-3</v>
      </c>
      <c r="AH19" s="615" t="s">
        <v>820</v>
      </c>
      <c r="AJ19" s="205" t="s">
        <v>1033</v>
      </c>
      <c r="AK19" s="150">
        <v>0.88100000000000001</v>
      </c>
    </row>
    <row r="20" spans="1:37">
      <c r="A20" s="248"/>
      <c r="B20" s="123" t="s">
        <v>781</v>
      </c>
      <c r="C20" s="201">
        <v>3</v>
      </c>
      <c r="D20" s="129">
        <v>169128274</v>
      </c>
      <c r="E20" s="201" t="s">
        <v>206</v>
      </c>
      <c r="F20" s="201" t="s">
        <v>205</v>
      </c>
      <c r="G20" s="203">
        <v>0.46100000000000002</v>
      </c>
      <c r="H20" s="203">
        <v>0.43869999999999998</v>
      </c>
      <c r="I20" s="203">
        <v>5.96E-2</v>
      </c>
      <c r="J20" s="204">
        <v>1.89E-13</v>
      </c>
      <c r="K20" s="204"/>
      <c r="L20" s="203">
        <v>0.44409900000000002</v>
      </c>
      <c r="M20" s="203">
        <v>5.9614599999999997E-2</v>
      </c>
      <c r="N20" s="204">
        <v>9.3699999999999995E-14</v>
      </c>
      <c r="O20" s="207">
        <v>191387</v>
      </c>
      <c r="P20" s="202"/>
      <c r="Q20" s="615" t="s">
        <v>822</v>
      </c>
      <c r="S20" s="123" t="s">
        <v>781</v>
      </c>
      <c r="T20" s="201">
        <v>3</v>
      </c>
      <c r="U20" s="129">
        <v>169128274</v>
      </c>
      <c r="V20" s="201" t="s">
        <v>206</v>
      </c>
      <c r="W20" s="201" t="s">
        <v>205</v>
      </c>
      <c r="X20" s="202">
        <v>0.46100000000000002</v>
      </c>
      <c r="Y20" s="203">
        <v>0.43869999999999998</v>
      </c>
      <c r="Z20" s="203">
        <v>5.96E-2</v>
      </c>
      <c r="AA20" s="204">
        <v>1.89E-13</v>
      </c>
      <c r="AB20" s="204"/>
      <c r="AC20" s="203">
        <v>0.44083600000000001</v>
      </c>
      <c r="AD20" s="203">
        <v>5.96094E-2</v>
      </c>
      <c r="AE20" s="204">
        <v>1.4100000000000001E-13</v>
      </c>
      <c r="AF20" s="129">
        <v>191387</v>
      </c>
      <c r="AG20" s="202"/>
      <c r="AH20" s="615" t="s">
        <v>822</v>
      </c>
      <c r="AJ20" s="236" t="s">
        <v>1034</v>
      </c>
      <c r="AK20" s="145"/>
    </row>
    <row r="21" spans="1:37" s="192" customFormat="1">
      <c r="A21" s="247" t="s">
        <v>43</v>
      </c>
      <c r="B21" s="192" t="s">
        <v>87</v>
      </c>
      <c r="C21" s="191">
        <v>4</v>
      </c>
      <c r="D21" s="193">
        <v>38387395</v>
      </c>
      <c r="E21" s="191" t="s">
        <v>204</v>
      </c>
      <c r="F21" s="191" t="s">
        <v>203</v>
      </c>
      <c r="G21" s="195">
        <v>0.48699999999999999</v>
      </c>
      <c r="H21" s="195">
        <v>0.37840000000000001</v>
      </c>
      <c r="I21" s="195">
        <v>5.8599999999999999E-2</v>
      </c>
      <c r="J21" s="196">
        <v>1.0300000000000001E-10</v>
      </c>
      <c r="K21" s="196"/>
      <c r="L21" s="195">
        <v>0.37840000000000001</v>
      </c>
      <c r="M21" s="195">
        <v>5.8606199999999997E-2</v>
      </c>
      <c r="N21" s="196">
        <v>1.0700000000000001E-10</v>
      </c>
      <c r="O21" s="199">
        <v>196913</v>
      </c>
      <c r="P21" s="194"/>
      <c r="Q21" s="625" t="s">
        <v>823</v>
      </c>
      <c r="S21" s="192" t="s">
        <v>87</v>
      </c>
      <c r="T21" s="191">
        <v>4</v>
      </c>
      <c r="U21" s="193">
        <v>38387395</v>
      </c>
      <c r="V21" s="191" t="s">
        <v>204</v>
      </c>
      <c r="W21" s="191" t="s">
        <v>203</v>
      </c>
      <c r="X21" s="194">
        <v>0.48699999999999999</v>
      </c>
      <c r="Y21" s="195">
        <v>0.37840000000000001</v>
      </c>
      <c r="Z21" s="195">
        <v>5.8599999999999999E-2</v>
      </c>
      <c r="AA21" s="196">
        <v>1.0300000000000001E-10</v>
      </c>
      <c r="AB21" s="196"/>
      <c r="AC21" s="195">
        <v>0.37840000000000001</v>
      </c>
      <c r="AD21" s="195">
        <v>5.8606199999999997E-2</v>
      </c>
      <c r="AE21" s="196">
        <v>1.0700000000000001E-10</v>
      </c>
      <c r="AF21" s="193">
        <v>196913</v>
      </c>
      <c r="AG21" s="194"/>
      <c r="AH21" s="625" t="s">
        <v>823</v>
      </c>
      <c r="AJ21" s="191" t="s">
        <v>1034</v>
      </c>
      <c r="AK21" s="178"/>
    </row>
    <row r="22" spans="1:37">
      <c r="A22" s="248" t="s">
        <v>148</v>
      </c>
      <c r="B22" s="123" t="s">
        <v>279</v>
      </c>
      <c r="C22" s="201">
        <v>4</v>
      </c>
      <c r="D22" s="129">
        <v>81164723</v>
      </c>
      <c r="E22" s="201" t="s">
        <v>203</v>
      </c>
      <c r="F22" s="201" t="s">
        <v>204</v>
      </c>
      <c r="G22" s="203">
        <v>0.3</v>
      </c>
      <c r="H22" s="203">
        <v>0.65849999999999997</v>
      </c>
      <c r="I22" s="203">
        <v>6.5199999999999994E-2</v>
      </c>
      <c r="J22" s="204">
        <v>5.3600000000000003E-24</v>
      </c>
      <c r="K22" s="204"/>
      <c r="L22" s="203">
        <v>0.662775</v>
      </c>
      <c r="M22" s="203">
        <v>6.5221299999999996E-2</v>
      </c>
      <c r="N22" s="204">
        <v>2.9300000000000002E-24</v>
      </c>
      <c r="O22" s="207">
        <v>189346</v>
      </c>
      <c r="P22" s="202">
        <v>1.10417E-2</v>
      </c>
      <c r="Q22" s="615" t="s">
        <v>148</v>
      </c>
      <c r="S22" s="123" t="s">
        <v>279</v>
      </c>
      <c r="T22" s="201">
        <v>4</v>
      </c>
      <c r="U22" s="129">
        <v>81164723</v>
      </c>
      <c r="V22" s="201" t="s">
        <v>203</v>
      </c>
      <c r="W22" s="201" t="s">
        <v>204</v>
      </c>
      <c r="X22" s="202">
        <v>0.3</v>
      </c>
      <c r="Y22" s="203">
        <v>0.65849999999999997</v>
      </c>
      <c r="Z22" s="203">
        <v>6.5199999999999994E-2</v>
      </c>
      <c r="AA22" s="204">
        <v>5.3600000000000003E-24</v>
      </c>
      <c r="AB22" s="204"/>
      <c r="AC22" s="203">
        <v>0.65722400000000003</v>
      </c>
      <c r="AD22" s="203">
        <v>6.5217899999999995E-2</v>
      </c>
      <c r="AE22" s="204">
        <v>6.9599999999999994E-24</v>
      </c>
      <c r="AF22" s="129">
        <v>189346</v>
      </c>
      <c r="AG22" s="202">
        <v>-3.3732699999999998E-3</v>
      </c>
      <c r="AH22" s="615" t="s">
        <v>148</v>
      </c>
      <c r="AJ22" s="236" t="s">
        <v>1034</v>
      </c>
      <c r="AK22" s="145"/>
    </row>
    <row r="23" spans="1:37" s="192" customFormat="1">
      <c r="A23" s="247" t="s">
        <v>88</v>
      </c>
      <c r="B23" s="192" t="s">
        <v>89</v>
      </c>
      <c r="C23" s="191">
        <v>4</v>
      </c>
      <c r="D23" s="193">
        <v>86719165</v>
      </c>
      <c r="E23" s="191" t="s">
        <v>204</v>
      </c>
      <c r="F23" s="191" t="s">
        <v>203</v>
      </c>
      <c r="G23" s="195">
        <v>0.14299999999999999</v>
      </c>
      <c r="H23" s="195">
        <v>0.49790000000000001</v>
      </c>
      <c r="I23" s="195">
        <v>8.2400000000000001E-2</v>
      </c>
      <c r="J23" s="196">
        <v>1.51E-9</v>
      </c>
      <c r="K23" s="196"/>
      <c r="L23" s="195">
        <v>0.50682499999999997</v>
      </c>
      <c r="M23" s="195">
        <v>8.2412100000000002E-2</v>
      </c>
      <c r="N23" s="196">
        <v>7.7500000000000001E-10</v>
      </c>
      <c r="O23" s="199">
        <v>203258</v>
      </c>
      <c r="P23" s="194"/>
      <c r="Q23" s="625" t="s">
        <v>88</v>
      </c>
      <c r="S23" s="192" t="s">
        <v>89</v>
      </c>
      <c r="T23" s="191">
        <v>4</v>
      </c>
      <c r="U23" s="193">
        <v>86719165</v>
      </c>
      <c r="V23" s="191" t="s">
        <v>204</v>
      </c>
      <c r="W23" s="191" t="s">
        <v>203</v>
      </c>
      <c r="X23" s="194">
        <v>0.14299999999999999</v>
      </c>
      <c r="Y23" s="195">
        <v>0.49790000000000001</v>
      </c>
      <c r="Z23" s="195">
        <v>8.2400000000000001E-2</v>
      </c>
      <c r="AA23" s="196">
        <v>1.51E-9</v>
      </c>
      <c r="AB23" s="196"/>
      <c r="AC23" s="195">
        <v>0.49519600000000003</v>
      </c>
      <c r="AD23" s="195">
        <v>8.2407800000000003E-2</v>
      </c>
      <c r="AE23" s="196">
        <v>1.87E-9</v>
      </c>
      <c r="AF23" s="193">
        <v>203258</v>
      </c>
      <c r="AG23" s="194"/>
      <c r="AH23" s="625" t="s">
        <v>88</v>
      </c>
      <c r="AJ23" s="191" t="s">
        <v>1034</v>
      </c>
      <c r="AK23" s="178"/>
    </row>
    <row r="24" spans="1:37">
      <c r="A24" s="248" t="s">
        <v>280</v>
      </c>
      <c r="B24" s="123" t="s">
        <v>281</v>
      </c>
      <c r="C24" s="201">
        <v>4</v>
      </c>
      <c r="D24" s="129">
        <v>103188709</v>
      </c>
      <c r="E24" s="201" t="s">
        <v>204</v>
      </c>
      <c r="F24" s="201" t="s">
        <v>203</v>
      </c>
      <c r="G24" s="203">
        <v>0.93</v>
      </c>
      <c r="H24" s="203">
        <v>0.83699999999999997</v>
      </c>
      <c r="I24" s="203">
        <v>0.12720000000000001</v>
      </c>
      <c r="J24" s="204">
        <v>4.6900000000000001E-11</v>
      </c>
      <c r="K24" s="204"/>
      <c r="L24" s="203">
        <v>0.83699999999999997</v>
      </c>
      <c r="M24" s="203">
        <v>0.127217</v>
      </c>
      <c r="N24" s="204">
        <v>4.7300000000000001E-11</v>
      </c>
      <c r="O24" s="207">
        <v>159945</v>
      </c>
      <c r="P24" s="202"/>
      <c r="Q24" s="615" t="s">
        <v>280</v>
      </c>
      <c r="S24" s="123" t="s">
        <v>281</v>
      </c>
      <c r="T24" s="201">
        <v>4</v>
      </c>
      <c r="U24" s="129">
        <v>103188709</v>
      </c>
      <c r="V24" s="201" t="s">
        <v>204</v>
      </c>
      <c r="W24" s="201" t="s">
        <v>203</v>
      </c>
      <c r="X24" s="202">
        <v>0.93</v>
      </c>
      <c r="Y24" s="203">
        <v>0.83699999999999997</v>
      </c>
      <c r="Z24" s="203">
        <v>0.12720000000000001</v>
      </c>
      <c r="AA24" s="204">
        <v>4.6900000000000001E-11</v>
      </c>
      <c r="AB24" s="204"/>
      <c r="AC24" s="203">
        <v>0.83699999999999997</v>
      </c>
      <c r="AD24" s="203">
        <v>0.127217</v>
      </c>
      <c r="AE24" s="204">
        <v>4.7300000000000001E-11</v>
      </c>
      <c r="AF24" s="129">
        <v>159945</v>
      </c>
      <c r="AG24" s="202"/>
      <c r="AH24" s="615" t="s">
        <v>280</v>
      </c>
      <c r="AJ24" s="236" t="s">
        <v>1034</v>
      </c>
      <c r="AK24" s="145"/>
    </row>
    <row r="25" spans="1:37" s="192" customFormat="1">
      <c r="A25" s="247" t="s">
        <v>282</v>
      </c>
      <c r="B25" s="192" t="s">
        <v>283</v>
      </c>
      <c r="C25" s="191">
        <v>4</v>
      </c>
      <c r="D25" s="193">
        <v>156441314</v>
      </c>
      <c r="E25" s="191" t="s">
        <v>205</v>
      </c>
      <c r="F25" s="191" t="s">
        <v>206</v>
      </c>
      <c r="G25" s="195">
        <v>0.34799999999999998</v>
      </c>
      <c r="H25" s="195">
        <v>0.34870000000000001</v>
      </c>
      <c r="I25" s="195">
        <v>6.0199999999999997E-2</v>
      </c>
      <c r="J25" s="196">
        <v>7.0999999999999999E-9</v>
      </c>
      <c r="K25" s="196"/>
      <c r="L25" s="195">
        <v>0.34870000000000001</v>
      </c>
      <c r="M25" s="195">
        <v>6.0204899999999999E-2</v>
      </c>
      <c r="N25" s="196">
        <v>6.96E-9</v>
      </c>
      <c r="O25" s="199">
        <v>205502</v>
      </c>
      <c r="P25" s="194"/>
      <c r="Q25" s="625" t="s">
        <v>824</v>
      </c>
      <c r="S25" s="192" t="s">
        <v>283</v>
      </c>
      <c r="T25" s="191">
        <v>4</v>
      </c>
      <c r="U25" s="193">
        <v>156441314</v>
      </c>
      <c r="V25" s="191" t="s">
        <v>205</v>
      </c>
      <c r="W25" s="191" t="s">
        <v>206</v>
      </c>
      <c r="X25" s="194">
        <v>0.34799999999999998</v>
      </c>
      <c r="Y25" s="195">
        <v>0.34870000000000001</v>
      </c>
      <c r="Z25" s="195">
        <v>6.0199999999999997E-2</v>
      </c>
      <c r="AA25" s="196">
        <v>7.0999999999999999E-9</v>
      </c>
      <c r="AB25" s="196"/>
      <c r="AC25" s="195">
        <v>0.34870000000000001</v>
      </c>
      <c r="AD25" s="195">
        <v>6.0204899999999999E-2</v>
      </c>
      <c r="AE25" s="196">
        <v>6.96E-9</v>
      </c>
      <c r="AF25" s="193">
        <v>205502</v>
      </c>
      <c r="AG25" s="194"/>
      <c r="AH25" s="625" t="s">
        <v>824</v>
      </c>
      <c r="AJ25" s="191" t="s">
        <v>1034</v>
      </c>
      <c r="AK25" s="178"/>
    </row>
    <row r="26" spans="1:37">
      <c r="A26" s="248" t="s">
        <v>284</v>
      </c>
      <c r="B26" s="123" t="s">
        <v>784</v>
      </c>
      <c r="C26" s="201">
        <v>5</v>
      </c>
      <c r="D26" s="129">
        <v>32689773</v>
      </c>
      <c r="E26" s="201" t="s">
        <v>205</v>
      </c>
      <c r="F26" s="201" t="s">
        <v>206</v>
      </c>
      <c r="G26" s="203">
        <v>0.67900000000000005</v>
      </c>
      <c r="H26" s="203">
        <v>0.4899</v>
      </c>
      <c r="I26" s="203">
        <v>6.3E-2</v>
      </c>
      <c r="J26" s="204">
        <v>7.2000000000000002E-15</v>
      </c>
      <c r="K26" s="204"/>
      <c r="L26" s="203">
        <v>0.38482499999999997</v>
      </c>
      <c r="M26" s="203">
        <v>6.5120399999999995E-2</v>
      </c>
      <c r="N26" s="204">
        <v>3.4299999999999999E-9</v>
      </c>
      <c r="O26" s="207">
        <v>195286</v>
      </c>
      <c r="P26" s="202">
        <v>0.25320999999999999</v>
      </c>
      <c r="Q26" s="615" t="s">
        <v>825</v>
      </c>
      <c r="S26" s="123" t="s">
        <v>784</v>
      </c>
      <c r="T26" s="201">
        <v>5</v>
      </c>
      <c r="U26" s="129">
        <v>32689773</v>
      </c>
      <c r="V26" s="201" t="s">
        <v>205</v>
      </c>
      <c r="W26" s="201" t="s">
        <v>206</v>
      </c>
      <c r="X26" s="202">
        <v>0.67900000000000005</v>
      </c>
      <c r="Y26" s="203">
        <v>0.4899</v>
      </c>
      <c r="Z26" s="203">
        <v>6.3E-2</v>
      </c>
      <c r="AA26" s="204">
        <v>7.2000000000000002E-15</v>
      </c>
      <c r="AB26" s="204"/>
      <c r="AC26" s="203">
        <v>0.373971</v>
      </c>
      <c r="AD26" s="203">
        <v>6.5737599999999993E-2</v>
      </c>
      <c r="AE26" s="204">
        <v>1.28E-8</v>
      </c>
      <c r="AF26" s="129">
        <v>195286</v>
      </c>
      <c r="AG26" s="202">
        <v>0.28584500000000002</v>
      </c>
      <c r="AH26" s="615" t="s">
        <v>825</v>
      </c>
      <c r="AJ26" s="236" t="s">
        <v>1034</v>
      </c>
      <c r="AK26" s="145"/>
    </row>
    <row r="27" spans="1:37">
      <c r="A27" s="248"/>
      <c r="B27" s="123" t="s">
        <v>285</v>
      </c>
      <c r="C27" s="201">
        <v>5</v>
      </c>
      <c r="D27" s="129">
        <v>32831939</v>
      </c>
      <c r="E27" s="201" t="s">
        <v>204</v>
      </c>
      <c r="F27" s="201" t="s">
        <v>203</v>
      </c>
      <c r="G27" s="203">
        <v>0.59699999999999998</v>
      </c>
      <c r="H27" s="203">
        <v>0.48720000000000002</v>
      </c>
      <c r="I27" s="203">
        <v>5.9799999999999999E-2</v>
      </c>
      <c r="J27" s="204">
        <v>3.8499999999999999E-16</v>
      </c>
      <c r="K27" s="204"/>
      <c r="L27" s="203">
        <v>0.39495400000000003</v>
      </c>
      <c r="M27" s="203">
        <v>6.1813600000000003E-2</v>
      </c>
      <c r="N27" s="204">
        <v>1.6699999999999999E-10</v>
      </c>
      <c r="O27" s="207">
        <v>196335</v>
      </c>
      <c r="P27" s="202"/>
      <c r="Q27" s="615" t="s">
        <v>826</v>
      </c>
      <c r="S27" s="123" t="s">
        <v>285</v>
      </c>
      <c r="T27" s="201">
        <v>5</v>
      </c>
      <c r="U27" s="129">
        <v>32831939</v>
      </c>
      <c r="V27" s="201" t="s">
        <v>204</v>
      </c>
      <c r="W27" s="201" t="s">
        <v>203</v>
      </c>
      <c r="X27" s="202">
        <v>0.59699999999999998</v>
      </c>
      <c r="Y27" s="203">
        <v>0.48720000000000002</v>
      </c>
      <c r="Z27" s="203">
        <v>5.9799999999999999E-2</v>
      </c>
      <c r="AA27" s="204">
        <v>3.8499999999999999E-16</v>
      </c>
      <c r="AB27" s="204"/>
      <c r="AC27" s="203">
        <v>0.38600200000000001</v>
      </c>
      <c r="AD27" s="203">
        <v>6.2399499999999997E-2</v>
      </c>
      <c r="AE27" s="204">
        <v>6.1700000000000004E-10</v>
      </c>
      <c r="AF27" s="129">
        <v>196335</v>
      </c>
      <c r="AG27" s="202"/>
      <c r="AH27" s="615" t="s">
        <v>826</v>
      </c>
      <c r="AJ27" s="201" t="s">
        <v>1034</v>
      </c>
      <c r="AK27" s="145"/>
    </row>
    <row r="28" spans="1:37" s="192" customFormat="1">
      <c r="A28" s="247" t="s">
        <v>92</v>
      </c>
      <c r="B28" s="192" t="s">
        <v>827</v>
      </c>
      <c r="C28" s="191">
        <v>5</v>
      </c>
      <c r="D28" s="193">
        <v>122474938</v>
      </c>
      <c r="E28" s="191" t="s">
        <v>205</v>
      </c>
      <c r="F28" s="191" t="s">
        <v>206</v>
      </c>
      <c r="G28" s="195">
        <v>0.184</v>
      </c>
      <c r="H28" s="195">
        <v>0.41339999999999999</v>
      </c>
      <c r="I28" s="195">
        <v>7.5200000000000003E-2</v>
      </c>
      <c r="J28" s="196">
        <v>3.8299999999999999E-8</v>
      </c>
      <c r="K28" s="196"/>
      <c r="L28" s="195">
        <v>0.41339999999999999</v>
      </c>
      <c r="M28" s="195">
        <v>7.52057E-2</v>
      </c>
      <c r="N28" s="196">
        <v>3.8600000000000002E-8</v>
      </c>
      <c r="O28" s="199">
        <v>198799</v>
      </c>
      <c r="P28" s="194"/>
      <c r="Q28" s="625" t="s">
        <v>828</v>
      </c>
      <c r="S28" s="192" t="s">
        <v>827</v>
      </c>
      <c r="T28" s="191">
        <v>5</v>
      </c>
      <c r="U28" s="193">
        <v>122474938</v>
      </c>
      <c r="V28" s="191" t="s">
        <v>205</v>
      </c>
      <c r="W28" s="191" t="s">
        <v>206</v>
      </c>
      <c r="X28" s="194">
        <v>0.184</v>
      </c>
      <c r="Y28" s="195">
        <v>0.41339999999999999</v>
      </c>
      <c r="Z28" s="195">
        <v>7.5200000000000003E-2</v>
      </c>
      <c r="AA28" s="196">
        <v>3.8299999999999999E-8</v>
      </c>
      <c r="AB28" s="196"/>
      <c r="AC28" s="195">
        <v>0.41339999999999999</v>
      </c>
      <c r="AD28" s="195">
        <v>7.52057E-2</v>
      </c>
      <c r="AE28" s="196">
        <v>3.8600000000000002E-8</v>
      </c>
      <c r="AF28" s="193">
        <v>198799</v>
      </c>
      <c r="AG28" s="194"/>
      <c r="AH28" s="625" t="s">
        <v>828</v>
      </c>
      <c r="AJ28" s="191" t="s">
        <v>1034</v>
      </c>
      <c r="AK28" s="178"/>
    </row>
    <row r="29" spans="1:37">
      <c r="A29" s="248" t="s">
        <v>286</v>
      </c>
      <c r="B29" s="123" t="s">
        <v>829</v>
      </c>
      <c r="C29" s="201">
        <v>5</v>
      </c>
      <c r="D29" s="129">
        <v>157858011</v>
      </c>
      <c r="E29" s="201" t="s">
        <v>205</v>
      </c>
      <c r="F29" s="201" t="s">
        <v>203</v>
      </c>
      <c r="G29" s="203">
        <v>0.55900000000000005</v>
      </c>
      <c r="H29" s="203">
        <v>0.379</v>
      </c>
      <c r="I29" s="203">
        <v>6.5299999999999997E-2</v>
      </c>
      <c r="J29" s="204">
        <v>6.5000000000000003E-9</v>
      </c>
      <c r="K29" s="204"/>
      <c r="L29" s="203">
        <v>0.379</v>
      </c>
      <c r="M29" s="203">
        <v>6.5306799999999998E-2</v>
      </c>
      <c r="N29" s="204">
        <v>6.5000000000000003E-9</v>
      </c>
      <c r="O29" s="207">
        <v>160718</v>
      </c>
      <c r="P29" s="202"/>
      <c r="Q29" s="615" t="s">
        <v>286</v>
      </c>
      <c r="S29" s="123" t="s">
        <v>829</v>
      </c>
      <c r="T29" s="201">
        <v>5</v>
      </c>
      <c r="U29" s="129">
        <v>157858011</v>
      </c>
      <c r="V29" s="201" t="s">
        <v>205</v>
      </c>
      <c r="W29" s="201" t="s">
        <v>203</v>
      </c>
      <c r="X29" s="202">
        <v>0.55900000000000005</v>
      </c>
      <c r="Y29" s="203">
        <v>0.379</v>
      </c>
      <c r="Z29" s="203">
        <v>6.5299999999999997E-2</v>
      </c>
      <c r="AA29" s="204">
        <v>6.5000000000000003E-9</v>
      </c>
      <c r="AB29" s="204"/>
      <c r="AC29" s="203">
        <v>0.379</v>
      </c>
      <c r="AD29" s="203">
        <v>6.5306799999999998E-2</v>
      </c>
      <c r="AE29" s="204">
        <v>6.5000000000000003E-9</v>
      </c>
      <c r="AF29" s="129">
        <v>160718</v>
      </c>
      <c r="AG29" s="202"/>
      <c r="AH29" s="615" t="s">
        <v>286</v>
      </c>
      <c r="AJ29" s="236" t="s">
        <v>1034</v>
      </c>
      <c r="AK29" s="145"/>
    </row>
    <row r="30" spans="1:37" s="192" customFormat="1">
      <c r="A30" s="247" t="s">
        <v>288</v>
      </c>
      <c r="B30" s="192" t="s">
        <v>289</v>
      </c>
      <c r="C30" s="191">
        <v>6</v>
      </c>
      <c r="D30" s="193">
        <v>26091179</v>
      </c>
      <c r="E30" s="191" t="s">
        <v>205</v>
      </c>
      <c r="F30" s="191" t="s">
        <v>204</v>
      </c>
      <c r="G30" s="195">
        <v>0.14299999999999999</v>
      </c>
      <c r="H30" s="195">
        <v>0.59789999999999999</v>
      </c>
      <c r="I30" s="195">
        <v>8.5800000000000001E-2</v>
      </c>
      <c r="J30" s="196">
        <v>3.2800000000000002E-12</v>
      </c>
      <c r="K30" s="196"/>
      <c r="L30" s="195">
        <v>0.58961600000000003</v>
      </c>
      <c r="M30" s="195">
        <v>8.5824300000000006E-2</v>
      </c>
      <c r="N30" s="196">
        <v>6.4199999999999997E-12</v>
      </c>
      <c r="O30" s="199">
        <v>186908</v>
      </c>
      <c r="P30" s="194">
        <v>1.8338500000000001E-2</v>
      </c>
      <c r="Q30" s="625" t="s">
        <v>830</v>
      </c>
      <c r="S30" s="192" t="s">
        <v>289</v>
      </c>
      <c r="T30" s="191">
        <v>6</v>
      </c>
      <c r="U30" s="193">
        <v>26091179</v>
      </c>
      <c r="V30" s="191" t="s">
        <v>205</v>
      </c>
      <c r="W30" s="191" t="s">
        <v>204</v>
      </c>
      <c r="X30" s="194">
        <v>0.14299999999999999</v>
      </c>
      <c r="Y30" s="195">
        <v>0.59789999999999999</v>
      </c>
      <c r="Z30" s="195">
        <v>8.5800000000000001E-2</v>
      </c>
      <c r="AA30" s="196">
        <v>3.2800000000000002E-12</v>
      </c>
      <c r="AB30" s="196"/>
      <c r="AC30" s="195">
        <v>0.59789999999999999</v>
      </c>
      <c r="AD30" s="195">
        <v>8.5811100000000001E-2</v>
      </c>
      <c r="AE30" s="196">
        <v>3.22E-12</v>
      </c>
      <c r="AF30" s="193">
        <v>186908</v>
      </c>
      <c r="AG30" s="194"/>
      <c r="AH30" s="625" t="s">
        <v>830</v>
      </c>
      <c r="AJ30" s="191" t="s">
        <v>1034</v>
      </c>
      <c r="AK30" s="178"/>
    </row>
    <row r="31" spans="1:37">
      <c r="A31" s="250" t="s">
        <v>290</v>
      </c>
      <c r="B31" s="139" t="s">
        <v>831</v>
      </c>
      <c r="C31" s="138">
        <v>6</v>
      </c>
      <c r="D31" s="140">
        <v>31610529</v>
      </c>
      <c r="E31" s="138" t="s">
        <v>205</v>
      </c>
      <c r="F31" s="138" t="s">
        <v>206</v>
      </c>
      <c r="G31" s="142">
        <v>0.47099999999999997</v>
      </c>
      <c r="H31" s="142">
        <v>0.32400000000000001</v>
      </c>
      <c r="I31" s="142">
        <v>5.74E-2</v>
      </c>
      <c r="J31" s="209">
        <v>1.6400000000000001E-8</v>
      </c>
      <c r="K31" s="209"/>
      <c r="L31" s="142">
        <v>0.31710700000000003</v>
      </c>
      <c r="M31" s="142">
        <v>5.7413199999999998E-2</v>
      </c>
      <c r="N31" s="209">
        <v>3.33E-8</v>
      </c>
      <c r="O31" s="211">
        <v>205799</v>
      </c>
      <c r="P31" s="141"/>
      <c r="Q31" s="626" t="s">
        <v>832</v>
      </c>
      <c r="R31" s="139"/>
      <c r="S31" s="139"/>
      <c r="T31" s="139"/>
      <c r="U31" s="139"/>
      <c r="V31" s="139"/>
      <c r="W31" s="139"/>
      <c r="X31" s="139"/>
      <c r="Y31" s="151"/>
      <c r="Z31" s="151"/>
      <c r="AA31" s="151"/>
      <c r="AB31" s="151"/>
      <c r="AC31" s="151"/>
      <c r="AD31" s="151"/>
      <c r="AE31" s="212">
        <v>1.02603E-7</v>
      </c>
      <c r="AF31" s="139"/>
      <c r="AG31" s="139"/>
      <c r="AH31" s="626"/>
      <c r="AI31" s="139"/>
      <c r="AJ31" s="213" t="s">
        <v>1033</v>
      </c>
      <c r="AK31" s="210"/>
    </row>
    <row r="32" spans="1:37">
      <c r="A32" s="248" t="s">
        <v>94</v>
      </c>
      <c r="B32" s="123" t="s">
        <v>95</v>
      </c>
      <c r="C32" s="201">
        <v>6</v>
      </c>
      <c r="D32" s="129">
        <v>43352898</v>
      </c>
      <c r="E32" s="201" t="s">
        <v>205</v>
      </c>
      <c r="F32" s="201" t="s">
        <v>206</v>
      </c>
      <c r="G32" s="203">
        <v>0.43</v>
      </c>
      <c r="H32" s="203">
        <v>0.33700000000000002</v>
      </c>
      <c r="I32" s="203">
        <v>5.7599999999999998E-2</v>
      </c>
      <c r="J32" s="204">
        <v>4.9200000000000004E-9</v>
      </c>
      <c r="K32" s="204"/>
      <c r="L32" s="203">
        <v>0.33700000000000002</v>
      </c>
      <c r="M32" s="203">
        <v>5.7604700000000002E-2</v>
      </c>
      <c r="N32" s="204">
        <v>4.9099999999999998E-9</v>
      </c>
      <c r="O32" s="207">
        <v>207793</v>
      </c>
      <c r="P32" s="202"/>
      <c r="Q32" s="615" t="s">
        <v>833</v>
      </c>
      <c r="S32" s="123" t="s">
        <v>95</v>
      </c>
      <c r="T32" s="201">
        <v>6</v>
      </c>
      <c r="U32" s="129">
        <v>43352898</v>
      </c>
      <c r="V32" s="201" t="s">
        <v>205</v>
      </c>
      <c r="W32" s="201" t="s">
        <v>206</v>
      </c>
      <c r="X32" s="202">
        <v>0.43</v>
      </c>
      <c r="Y32" s="203">
        <v>0.33700000000000002</v>
      </c>
      <c r="Z32" s="203">
        <v>5.7599999999999998E-2</v>
      </c>
      <c r="AA32" s="204">
        <v>4.9200000000000004E-9</v>
      </c>
      <c r="AB32" s="204"/>
      <c r="AC32" s="203">
        <v>0.33700000000000002</v>
      </c>
      <c r="AD32" s="203">
        <v>5.7604700000000002E-2</v>
      </c>
      <c r="AE32" s="204">
        <v>4.9099999999999998E-9</v>
      </c>
      <c r="AF32" s="129">
        <v>207793</v>
      </c>
      <c r="AG32" s="202"/>
      <c r="AH32" s="615" t="s">
        <v>833</v>
      </c>
      <c r="AJ32" s="201" t="s">
        <v>1034</v>
      </c>
      <c r="AK32" s="145"/>
    </row>
    <row r="33" spans="1:37">
      <c r="A33" s="247" t="s">
        <v>96</v>
      </c>
      <c r="B33" s="192" t="s">
        <v>97</v>
      </c>
      <c r="C33" s="191">
        <v>6</v>
      </c>
      <c r="D33" s="193">
        <v>127181089</v>
      </c>
      <c r="E33" s="191" t="s">
        <v>204</v>
      </c>
      <c r="F33" s="191" t="s">
        <v>203</v>
      </c>
      <c r="G33" s="195">
        <v>0.45900000000000002</v>
      </c>
      <c r="H33" s="195">
        <v>0.48230000000000001</v>
      </c>
      <c r="I33" s="195">
        <v>5.7799999999999997E-2</v>
      </c>
      <c r="J33" s="196">
        <v>7.3799999999999999E-17</v>
      </c>
      <c r="K33" s="196"/>
      <c r="L33" s="195">
        <v>0.48230000000000001</v>
      </c>
      <c r="M33" s="195">
        <v>5.7809899999999997E-2</v>
      </c>
      <c r="N33" s="196">
        <v>7.2499999999999995E-17</v>
      </c>
      <c r="O33" s="199">
        <v>203586</v>
      </c>
      <c r="P33" s="194"/>
      <c r="Q33" s="625" t="s">
        <v>96</v>
      </c>
      <c r="R33" s="192"/>
      <c r="S33" s="192" t="s">
        <v>97</v>
      </c>
      <c r="T33" s="191">
        <v>6</v>
      </c>
      <c r="U33" s="193">
        <v>127181089</v>
      </c>
      <c r="V33" s="191" t="s">
        <v>204</v>
      </c>
      <c r="W33" s="191" t="s">
        <v>203</v>
      </c>
      <c r="X33" s="194">
        <v>0.45900000000000002</v>
      </c>
      <c r="Y33" s="195">
        <v>0.48230000000000001</v>
      </c>
      <c r="Z33" s="195">
        <v>5.7799999999999997E-2</v>
      </c>
      <c r="AA33" s="196">
        <v>7.3799999999999999E-17</v>
      </c>
      <c r="AB33" s="196"/>
      <c r="AC33" s="195">
        <v>0.48230000000000001</v>
      </c>
      <c r="AD33" s="195">
        <v>5.7809899999999997E-2</v>
      </c>
      <c r="AE33" s="196">
        <v>7.2499999999999995E-17</v>
      </c>
      <c r="AF33" s="193">
        <v>203586</v>
      </c>
      <c r="AG33" s="194"/>
      <c r="AH33" s="625" t="s">
        <v>96</v>
      </c>
      <c r="AI33" s="192"/>
      <c r="AJ33" s="198" t="s">
        <v>1034</v>
      </c>
      <c r="AK33" s="178"/>
    </row>
    <row r="34" spans="1:37">
      <c r="A34" s="248" t="s">
        <v>102</v>
      </c>
      <c r="B34" s="123" t="s">
        <v>123</v>
      </c>
      <c r="C34" s="201">
        <v>7</v>
      </c>
      <c r="D34" s="129">
        <v>27245893</v>
      </c>
      <c r="E34" s="201" t="s">
        <v>204</v>
      </c>
      <c r="F34" s="201" t="s">
        <v>203</v>
      </c>
      <c r="G34" s="203">
        <v>0.92</v>
      </c>
      <c r="H34" s="203">
        <v>0.79800000000000004</v>
      </c>
      <c r="I34" s="203">
        <v>0.10639999999999999</v>
      </c>
      <c r="J34" s="204">
        <v>6.4799999999999999E-14</v>
      </c>
      <c r="K34" s="204"/>
      <c r="L34" s="203">
        <v>0.79800000000000004</v>
      </c>
      <c r="M34" s="203">
        <v>0.106415</v>
      </c>
      <c r="N34" s="204">
        <v>6.4300000000000001E-14</v>
      </c>
      <c r="O34" s="207">
        <v>201576</v>
      </c>
      <c r="P34" s="202"/>
      <c r="Q34" s="615" t="s">
        <v>834</v>
      </c>
      <c r="S34" s="123" t="s">
        <v>123</v>
      </c>
      <c r="T34" s="201">
        <v>7</v>
      </c>
      <c r="U34" s="129">
        <v>27245893</v>
      </c>
      <c r="V34" s="201" t="s">
        <v>204</v>
      </c>
      <c r="W34" s="201" t="s">
        <v>203</v>
      </c>
      <c r="X34" s="202">
        <v>0.92</v>
      </c>
      <c r="Y34" s="203">
        <v>0.79800000000000004</v>
      </c>
      <c r="Z34" s="203">
        <v>0.10639999999999999</v>
      </c>
      <c r="AA34" s="204">
        <v>6.4799999999999999E-14</v>
      </c>
      <c r="AB34" s="204"/>
      <c r="AC34" s="203">
        <v>0.79800000000000004</v>
      </c>
      <c r="AD34" s="203">
        <v>0.106415</v>
      </c>
      <c r="AE34" s="204">
        <v>6.4300000000000001E-14</v>
      </c>
      <c r="AF34" s="129">
        <v>201576</v>
      </c>
      <c r="AG34" s="202"/>
      <c r="AH34" s="615" t="s">
        <v>834</v>
      </c>
      <c r="AJ34" s="201" t="s">
        <v>1034</v>
      </c>
      <c r="AK34" s="145"/>
    </row>
    <row r="35" spans="1:37">
      <c r="A35" s="247" t="s">
        <v>292</v>
      </c>
      <c r="B35" s="192" t="s">
        <v>166</v>
      </c>
      <c r="C35" s="191">
        <v>7</v>
      </c>
      <c r="D35" s="193">
        <v>106410777</v>
      </c>
      <c r="E35" s="191" t="s">
        <v>206</v>
      </c>
      <c r="F35" s="191" t="s">
        <v>205</v>
      </c>
      <c r="G35" s="195">
        <v>0.22700000000000001</v>
      </c>
      <c r="H35" s="195">
        <v>0.61860000000000004</v>
      </c>
      <c r="I35" s="195">
        <v>6.8900000000000003E-2</v>
      </c>
      <c r="J35" s="196">
        <v>2.6900000000000002E-19</v>
      </c>
      <c r="K35" s="196"/>
      <c r="L35" s="195">
        <v>0.61860000000000004</v>
      </c>
      <c r="M35" s="195">
        <v>6.8913699999999994E-2</v>
      </c>
      <c r="N35" s="196">
        <v>2.8E-19</v>
      </c>
      <c r="O35" s="199">
        <v>202946</v>
      </c>
      <c r="P35" s="194"/>
      <c r="Q35" s="625" t="s">
        <v>292</v>
      </c>
      <c r="R35" s="192"/>
      <c r="S35" s="192" t="s">
        <v>166</v>
      </c>
      <c r="T35" s="191">
        <v>7</v>
      </c>
      <c r="U35" s="193">
        <v>106410777</v>
      </c>
      <c r="V35" s="191" t="s">
        <v>206</v>
      </c>
      <c r="W35" s="191" t="s">
        <v>205</v>
      </c>
      <c r="X35" s="194">
        <v>0.22700000000000001</v>
      </c>
      <c r="Y35" s="195">
        <v>0.61860000000000004</v>
      </c>
      <c r="Z35" s="195">
        <v>6.8900000000000003E-2</v>
      </c>
      <c r="AA35" s="196">
        <v>2.6900000000000002E-19</v>
      </c>
      <c r="AB35" s="196"/>
      <c r="AC35" s="195">
        <v>0.61860000000000004</v>
      </c>
      <c r="AD35" s="195">
        <v>6.8913699999999994E-2</v>
      </c>
      <c r="AE35" s="196">
        <v>2.8E-19</v>
      </c>
      <c r="AF35" s="193">
        <v>202946</v>
      </c>
      <c r="AG35" s="194"/>
      <c r="AH35" s="625" t="s">
        <v>292</v>
      </c>
      <c r="AI35" s="192"/>
      <c r="AJ35" s="198" t="s">
        <v>1034</v>
      </c>
      <c r="AK35" s="178"/>
    </row>
    <row r="36" spans="1:37">
      <c r="A36" s="248" t="s">
        <v>167</v>
      </c>
      <c r="B36" s="123" t="s">
        <v>835</v>
      </c>
      <c r="C36" s="201">
        <v>8</v>
      </c>
      <c r="D36" s="129">
        <v>10226355</v>
      </c>
      <c r="E36" s="201" t="s">
        <v>203</v>
      </c>
      <c r="F36" s="201" t="s">
        <v>204</v>
      </c>
      <c r="G36" s="203">
        <v>0.309</v>
      </c>
      <c r="H36" s="203">
        <v>0.40810000000000002</v>
      </c>
      <c r="I36" s="203">
        <v>6.2100000000000002E-2</v>
      </c>
      <c r="J36" s="204">
        <v>4.9399999999999999E-11</v>
      </c>
      <c r="K36" s="204"/>
      <c r="L36" s="203">
        <v>0.40810000000000002</v>
      </c>
      <c r="M36" s="203">
        <v>6.2106500000000002E-2</v>
      </c>
      <c r="N36" s="204">
        <v>5.0000000000000002E-11</v>
      </c>
      <c r="O36" s="207">
        <v>205044</v>
      </c>
      <c r="P36" s="202"/>
      <c r="Q36" s="615" t="s">
        <v>836</v>
      </c>
      <c r="S36" s="123" t="s">
        <v>835</v>
      </c>
      <c r="T36" s="201">
        <v>8</v>
      </c>
      <c r="U36" s="129">
        <v>10226355</v>
      </c>
      <c r="V36" s="201" t="s">
        <v>203</v>
      </c>
      <c r="W36" s="201" t="s">
        <v>204</v>
      </c>
      <c r="X36" s="202">
        <v>0.309</v>
      </c>
      <c r="Y36" s="203">
        <v>0.40810000000000002</v>
      </c>
      <c r="Z36" s="203">
        <v>6.2100000000000002E-2</v>
      </c>
      <c r="AA36" s="204">
        <v>4.9399999999999999E-11</v>
      </c>
      <c r="AB36" s="204"/>
      <c r="AC36" s="203">
        <v>0.40810000000000002</v>
      </c>
      <c r="AD36" s="203">
        <v>6.2106500000000002E-2</v>
      </c>
      <c r="AE36" s="204">
        <v>5.0000000000000002E-11</v>
      </c>
      <c r="AF36" s="129">
        <v>205044</v>
      </c>
      <c r="AG36" s="202"/>
      <c r="AH36" s="615" t="s">
        <v>836</v>
      </c>
      <c r="AJ36" s="201" t="s">
        <v>1034</v>
      </c>
      <c r="AK36" s="145"/>
    </row>
    <row r="37" spans="1:37">
      <c r="A37" s="247" t="s">
        <v>126</v>
      </c>
      <c r="B37" s="192" t="s">
        <v>127</v>
      </c>
      <c r="C37" s="191">
        <v>9</v>
      </c>
      <c r="D37" s="193">
        <v>123586737</v>
      </c>
      <c r="E37" s="191" t="s">
        <v>203</v>
      </c>
      <c r="F37" s="191" t="s">
        <v>205</v>
      </c>
      <c r="G37" s="195">
        <v>0.41399999999999998</v>
      </c>
      <c r="H37" s="195">
        <v>0.33360000000000001</v>
      </c>
      <c r="I37" s="195">
        <v>5.9900000000000002E-2</v>
      </c>
      <c r="J37" s="196">
        <v>2.5399999999999999E-8</v>
      </c>
      <c r="K37" s="196"/>
      <c r="L37" s="195">
        <v>0.33360000000000001</v>
      </c>
      <c r="M37" s="195">
        <v>5.9904800000000001E-2</v>
      </c>
      <c r="N37" s="196">
        <v>2.5600000000000001E-8</v>
      </c>
      <c r="O37" s="199">
        <v>194102</v>
      </c>
      <c r="P37" s="194"/>
      <c r="Q37" s="625" t="s">
        <v>126</v>
      </c>
      <c r="R37" s="192"/>
      <c r="S37" s="192" t="s">
        <v>127</v>
      </c>
      <c r="T37" s="191">
        <v>9</v>
      </c>
      <c r="U37" s="193">
        <v>123586737</v>
      </c>
      <c r="V37" s="191" t="s">
        <v>203</v>
      </c>
      <c r="W37" s="191" t="s">
        <v>205</v>
      </c>
      <c r="X37" s="194">
        <v>0.41399999999999998</v>
      </c>
      <c r="Y37" s="195">
        <v>0.33360000000000001</v>
      </c>
      <c r="Z37" s="195">
        <v>5.9900000000000002E-2</v>
      </c>
      <c r="AA37" s="196">
        <v>2.5399999999999999E-8</v>
      </c>
      <c r="AB37" s="196"/>
      <c r="AC37" s="195">
        <v>0.33360000000000001</v>
      </c>
      <c r="AD37" s="195">
        <v>5.9904800000000001E-2</v>
      </c>
      <c r="AE37" s="196">
        <v>2.5600000000000001E-8</v>
      </c>
      <c r="AF37" s="193">
        <v>194102</v>
      </c>
      <c r="AG37" s="194"/>
      <c r="AH37" s="625" t="s">
        <v>126</v>
      </c>
      <c r="AI37" s="192"/>
      <c r="AJ37" s="198" t="s">
        <v>1034</v>
      </c>
      <c r="AK37" s="178"/>
    </row>
    <row r="38" spans="1:37">
      <c r="A38" s="248" t="s">
        <v>169</v>
      </c>
      <c r="B38" s="123" t="s">
        <v>837</v>
      </c>
      <c r="C38" s="201">
        <v>10</v>
      </c>
      <c r="D38" s="129">
        <v>18711195</v>
      </c>
      <c r="E38" s="201" t="s">
        <v>204</v>
      </c>
      <c r="F38" s="201" t="s">
        <v>203</v>
      </c>
      <c r="G38" s="203">
        <v>0.66</v>
      </c>
      <c r="H38" s="203">
        <v>0.41870000000000002</v>
      </c>
      <c r="I38" s="203">
        <v>6.0999999999999999E-2</v>
      </c>
      <c r="J38" s="204">
        <v>6.5000000000000002E-12</v>
      </c>
      <c r="K38" s="204"/>
      <c r="L38" s="203">
        <v>0.41870000000000002</v>
      </c>
      <c r="M38" s="203">
        <v>6.1007100000000002E-2</v>
      </c>
      <c r="N38" s="204">
        <v>6.74E-12</v>
      </c>
      <c r="O38" s="207">
        <v>202305</v>
      </c>
      <c r="P38" s="202"/>
      <c r="Q38" s="615" t="s">
        <v>169</v>
      </c>
      <c r="S38" s="123" t="s">
        <v>837</v>
      </c>
      <c r="T38" s="201">
        <v>10</v>
      </c>
      <c r="U38" s="129">
        <v>18711195</v>
      </c>
      <c r="V38" s="201" t="s">
        <v>204</v>
      </c>
      <c r="W38" s="201" t="s">
        <v>203</v>
      </c>
      <c r="X38" s="202">
        <v>0.66</v>
      </c>
      <c r="Y38" s="203">
        <v>0.41870000000000002</v>
      </c>
      <c r="Z38" s="203">
        <v>6.0999999999999999E-2</v>
      </c>
      <c r="AA38" s="204">
        <v>6.5000000000000002E-12</v>
      </c>
      <c r="AB38" s="204"/>
      <c r="AC38" s="203">
        <v>0.41870000000000002</v>
      </c>
      <c r="AD38" s="203">
        <v>6.1007100000000002E-2</v>
      </c>
      <c r="AE38" s="204">
        <v>6.74E-12</v>
      </c>
      <c r="AF38" s="129">
        <v>202305</v>
      </c>
      <c r="AG38" s="202"/>
      <c r="AH38" s="615" t="s">
        <v>169</v>
      </c>
      <c r="AJ38" s="201" t="s">
        <v>1034</v>
      </c>
      <c r="AK38" s="145"/>
    </row>
    <row r="39" spans="1:37">
      <c r="A39" s="247" t="s">
        <v>182</v>
      </c>
      <c r="B39" s="192" t="s">
        <v>838</v>
      </c>
      <c r="C39" s="191">
        <v>10</v>
      </c>
      <c r="D39" s="193">
        <v>63551773</v>
      </c>
      <c r="E39" s="191" t="s">
        <v>205</v>
      </c>
      <c r="F39" s="191" t="s">
        <v>206</v>
      </c>
      <c r="G39" s="195">
        <v>0.87</v>
      </c>
      <c r="H39" s="195">
        <v>0.74770000000000003</v>
      </c>
      <c r="I39" s="195">
        <v>9.0200000000000002E-2</v>
      </c>
      <c r="J39" s="196">
        <v>1.14E-16</v>
      </c>
      <c r="K39" s="196"/>
      <c r="L39" s="195">
        <v>0.74770000000000003</v>
      </c>
      <c r="M39" s="195">
        <v>9.0216900000000003E-2</v>
      </c>
      <c r="N39" s="196">
        <v>1.15E-16</v>
      </c>
      <c r="O39" s="199">
        <v>183669</v>
      </c>
      <c r="P39" s="194"/>
      <c r="Q39" s="625" t="s">
        <v>182</v>
      </c>
      <c r="R39" s="192"/>
      <c r="S39" s="192" t="s">
        <v>838</v>
      </c>
      <c r="T39" s="191">
        <v>10</v>
      </c>
      <c r="U39" s="193">
        <v>63551773</v>
      </c>
      <c r="V39" s="191" t="s">
        <v>205</v>
      </c>
      <c r="W39" s="191" t="s">
        <v>206</v>
      </c>
      <c r="X39" s="194">
        <v>0.87</v>
      </c>
      <c r="Y39" s="195">
        <v>0.74770000000000003</v>
      </c>
      <c r="Z39" s="195">
        <v>9.0200000000000002E-2</v>
      </c>
      <c r="AA39" s="196">
        <v>1.14E-16</v>
      </c>
      <c r="AB39" s="196"/>
      <c r="AC39" s="195">
        <v>0.74770000000000003</v>
      </c>
      <c r="AD39" s="195">
        <v>9.0216900000000003E-2</v>
      </c>
      <c r="AE39" s="196">
        <v>1.15E-16</v>
      </c>
      <c r="AF39" s="193">
        <v>183669</v>
      </c>
      <c r="AG39" s="194"/>
      <c r="AH39" s="625" t="s">
        <v>182</v>
      </c>
      <c r="AI39" s="192"/>
      <c r="AJ39" s="198" t="s">
        <v>1034</v>
      </c>
      <c r="AK39" s="178"/>
    </row>
    <row r="40" spans="1:37">
      <c r="A40" s="248" t="s">
        <v>130</v>
      </c>
      <c r="B40" s="123" t="s">
        <v>131</v>
      </c>
      <c r="C40" s="201">
        <v>10</v>
      </c>
      <c r="D40" s="129">
        <v>75410052</v>
      </c>
      <c r="E40" s="201" t="s">
        <v>205</v>
      </c>
      <c r="F40" s="201" t="s">
        <v>206</v>
      </c>
      <c r="G40" s="203">
        <v>0.38900000000000001</v>
      </c>
      <c r="H40" s="203">
        <v>0.36380000000000001</v>
      </c>
      <c r="I40" s="203">
        <v>6.3100000000000003E-2</v>
      </c>
      <c r="J40" s="204">
        <v>8.1599999999999999E-9</v>
      </c>
      <c r="K40" s="204"/>
      <c r="L40" s="203">
        <v>0.36380000000000001</v>
      </c>
      <c r="M40" s="203">
        <v>6.3105900000000006E-2</v>
      </c>
      <c r="N40" s="204">
        <v>8.1699999999999997E-9</v>
      </c>
      <c r="O40" s="207">
        <v>178576</v>
      </c>
      <c r="P40" s="202"/>
      <c r="Q40" s="615" t="s">
        <v>130</v>
      </c>
      <c r="S40" s="123" t="s">
        <v>131</v>
      </c>
      <c r="T40" s="201">
        <v>10</v>
      </c>
      <c r="U40" s="129">
        <v>75410052</v>
      </c>
      <c r="V40" s="201" t="s">
        <v>205</v>
      </c>
      <c r="W40" s="201" t="s">
        <v>206</v>
      </c>
      <c r="X40" s="202">
        <v>0.38900000000000001</v>
      </c>
      <c r="Y40" s="203">
        <v>0.36380000000000001</v>
      </c>
      <c r="Z40" s="203">
        <v>6.3100000000000003E-2</v>
      </c>
      <c r="AA40" s="204">
        <v>8.1599999999999999E-9</v>
      </c>
      <c r="AB40" s="204"/>
      <c r="AC40" s="203">
        <v>0.36380000000000001</v>
      </c>
      <c r="AD40" s="203">
        <v>6.3105900000000006E-2</v>
      </c>
      <c r="AE40" s="204">
        <v>8.1699999999999997E-9</v>
      </c>
      <c r="AF40" s="129">
        <v>178576</v>
      </c>
      <c r="AG40" s="202"/>
      <c r="AH40" s="615" t="s">
        <v>130</v>
      </c>
      <c r="AJ40" s="201" t="s">
        <v>1034</v>
      </c>
      <c r="AK40" s="145"/>
    </row>
    <row r="41" spans="1:37">
      <c r="A41" s="247" t="s">
        <v>83</v>
      </c>
      <c r="B41" s="192" t="s">
        <v>231</v>
      </c>
      <c r="C41" s="191">
        <v>10</v>
      </c>
      <c r="D41" s="193">
        <v>95895940</v>
      </c>
      <c r="E41" s="191" t="s">
        <v>205</v>
      </c>
      <c r="F41" s="191" t="s">
        <v>206</v>
      </c>
      <c r="G41" s="195">
        <v>0.44600000000000001</v>
      </c>
      <c r="H41" s="195">
        <v>0.49459999999999998</v>
      </c>
      <c r="I41" s="195">
        <v>5.9200000000000003E-2</v>
      </c>
      <c r="J41" s="196">
        <v>6.8800000000000004E-17</v>
      </c>
      <c r="K41" s="196"/>
      <c r="L41" s="195">
        <v>0.49517600000000001</v>
      </c>
      <c r="M41" s="195">
        <v>5.9210600000000002E-2</v>
      </c>
      <c r="N41" s="196">
        <v>6.1200000000000001E-17</v>
      </c>
      <c r="O41" s="199">
        <v>195059</v>
      </c>
      <c r="P41" s="194">
        <v>-8.9820099999999995E-4</v>
      </c>
      <c r="Q41" s="625" t="s">
        <v>83</v>
      </c>
      <c r="R41" s="192"/>
      <c r="S41" s="192" t="s">
        <v>231</v>
      </c>
      <c r="T41" s="191">
        <v>10</v>
      </c>
      <c r="U41" s="193">
        <v>95895940</v>
      </c>
      <c r="V41" s="191" t="s">
        <v>205</v>
      </c>
      <c r="W41" s="191" t="s">
        <v>206</v>
      </c>
      <c r="X41" s="194">
        <v>0.44600000000000001</v>
      </c>
      <c r="Y41" s="195">
        <v>0.49459999999999998</v>
      </c>
      <c r="Z41" s="195">
        <v>5.9200000000000003E-2</v>
      </c>
      <c r="AA41" s="196">
        <v>6.8800000000000004E-17</v>
      </c>
      <c r="AB41" s="196"/>
      <c r="AC41" s="195">
        <v>0.47826800000000003</v>
      </c>
      <c r="AD41" s="195">
        <v>5.9230600000000001E-2</v>
      </c>
      <c r="AE41" s="196">
        <v>6.7699999999999996E-16</v>
      </c>
      <c r="AF41" s="193">
        <v>195059</v>
      </c>
      <c r="AG41" s="194">
        <v>2.59952E-2</v>
      </c>
      <c r="AH41" s="625" t="s">
        <v>83</v>
      </c>
      <c r="AI41" s="192"/>
      <c r="AJ41" s="198" t="s">
        <v>1034</v>
      </c>
      <c r="AK41" s="178"/>
    </row>
    <row r="42" spans="1:37">
      <c r="A42" s="248" t="s">
        <v>146</v>
      </c>
      <c r="B42" s="123" t="s">
        <v>147</v>
      </c>
      <c r="C42" s="201">
        <v>10</v>
      </c>
      <c r="D42" s="129">
        <v>104835919</v>
      </c>
      <c r="E42" s="201" t="s">
        <v>204</v>
      </c>
      <c r="F42" s="201" t="s">
        <v>203</v>
      </c>
      <c r="G42" s="203">
        <v>0.91300000000000003</v>
      </c>
      <c r="H42" s="203">
        <v>1.1332</v>
      </c>
      <c r="I42" s="203">
        <v>0.1046</v>
      </c>
      <c r="J42" s="204">
        <v>2.3500000000000002E-27</v>
      </c>
      <c r="K42" s="204"/>
      <c r="L42" s="203">
        <v>1.1339900000000001</v>
      </c>
      <c r="M42" s="203">
        <v>0.104632</v>
      </c>
      <c r="N42" s="204">
        <v>2.2800000000000001E-27</v>
      </c>
      <c r="O42" s="207">
        <v>194706</v>
      </c>
      <c r="P42" s="202"/>
      <c r="Q42" s="615" t="s">
        <v>839</v>
      </c>
      <c r="S42" s="123" t="s">
        <v>147</v>
      </c>
      <c r="T42" s="201">
        <v>10</v>
      </c>
      <c r="U42" s="129">
        <v>104835919</v>
      </c>
      <c r="V42" s="201" t="s">
        <v>204</v>
      </c>
      <c r="W42" s="201" t="s">
        <v>203</v>
      </c>
      <c r="X42" s="202">
        <v>0.91300000000000003</v>
      </c>
      <c r="Y42" s="203">
        <v>1.1332</v>
      </c>
      <c r="Z42" s="203">
        <v>0.1046</v>
      </c>
      <c r="AA42" s="204">
        <v>2.3500000000000002E-27</v>
      </c>
      <c r="AB42" s="204"/>
      <c r="AC42" s="203">
        <v>1.1112500000000001</v>
      </c>
      <c r="AD42" s="203">
        <v>0.104667</v>
      </c>
      <c r="AE42" s="204">
        <v>2.4799999999999999E-26</v>
      </c>
      <c r="AF42" s="129">
        <v>194706</v>
      </c>
      <c r="AG42" s="202"/>
      <c r="AH42" s="615" t="s">
        <v>839</v>
      </c>
      <c r="AJ42" s="201" t="s">
        <v>1034</v>
      </c>
      <c r="AK42" s="145"/>
    </row>
    <row r="43" spans="1:37">
      <c r="A43" s="247" t="s">
        <v>149</v>
      </c>
      <c r="B43" s="192" t="s">
        <v>150</v>
      </c>
      <c r="C43" s="191">
        <v>10</v>
      </c>
      <c r="D43" s="193">
        <v>115792787</v>
      </c>
      <c r="E43" s="191" t="s">
        <v>206</v>
      </c>
      <c r="F43" s="191" t="s">
        <v>205</v>
      </c>
      <c r="G43" s="195">
        <v>0.73</v>
      </c>
      <c r="H43" s="195">
        <v>0.48609999999999998</v>
      </c>
      <c r="I43" s="195">
        <v>6.7199999999999996E-2</v>
      </c>
      <c r="J43" s="196">
        <v>4.5899999999999996E-13</v>
      </c>
      <c r="K43" s="196"/>
      <c r="L43" s="195">
        <v>0.48609999999999998</v>
      </c>
      <c r="M43" s="195">
        <v>6.72093E-2</v>
      </c>
      <c r="N43" s="196">
        <v>4.74E-13</v>
      </c>
      <c r="O43" s="199">
        <v>189601</v>
      </c>
      <c r="P43" s="194"/>
      <c r="Q43" s="625" t="s">
        <v>149</v>
      </c>
      <c r="R43" s="192"/>
      <c r="S43" s="192" t="s">
        <v>150</v>
      </c>
      <c r="T43" s="191">
        <v>10</v>
      </c>
      <c r="U43" s="193">
        <v>115792787</v>
      </c>
      <c r="V43" s="191" t="s">
        <v>206</v>
      </c>
      <c r="W43" s="191" t="s">
        <v>205</v>
      </c>
      <c r="X43" s="194">
        <v>0.73</v>
      </c>
      <c r="Y43" s="195">
        <v>0.48609999999999998</v>
      </c>
      <c r="Z43" s="195">
        <v>6.7199999999999996E-2</v>
      </c>
      <c r="AA43" s="196">
        <v>4.5899999999999996E-13</v>
      </c>
      <c r="AB43" s="196"/>
      <c r="AC43" s="195">
        <v>0.48609999999999998</v>
      </c>
      <c r="AD43" s="195">
        <v>6.72093E-2</v>
      </c>
      <c r="AE43" s="196">
        <v>4.74E-13</v>
      </c>
      <c r="AF43" s="193">
        <v>189601</v>
      </c>
      <c r="AG43" s="194"/>
      <c r="AH43" s="625" t="s">
        <v>149</v>
      </c>
      <c r="AI43" s="192"/>
      <c r="AJ43" s="198" t="s">
        <v>1034</v>
      </c>
      <c r="AK43" s="178"/>
    </row>
    <row r="44" spans="1:37">
      <c r="A44" s="248" t="s">
        <v>151</v>
      </c>
      <c r="B44" s="123" t="s">
        <v>152</v>
      </c>
      <c r="C44" s="201">
        <v>11</v>
      </c>
      <c r="D44" s="129">
        <v>1890990</v>
      </c>
      <c r="E44" s="201" t="s">
        <v>206</v>
      </c>
      <c r="F44" s="201" t="s">
        <v>205</v>
      </c>
      <c r="G44" s="203">
        <v>0.64</v>
      </c>
      <c r="H44" s="203">
        <v>0.48359999999999997</v>
      </c>
      <c r="I44" s="203">
        <v>6.3200000000000006E-2</v>
      </c>
      <c r="J44" s="204">
        <v>2.0199999999999998E-14</v>
      </c>
      <c r="K44" s="204"/>
      <c r="L44" s="203">
        <v>0.48464499999999999</v>
      </c>
      <c r="M44" s="203">
        <v>6.3212099999999993E-2</v>
      </c>
      <c r="N44" s="204">
        <v>1.7599999999999999E-14</v>
      </c>
      <c r="O44" s="207">
        <v>183542</v>
      </c>
      <c r="P44" s="202">
        <v>7.5369499999999997E-3</v>
      </c>
      <c r="Q44" s="615" t="s">
        <v>840</v>
      </c>
      <c r="S44" s="123" t="s">
        <v>152</v>
      </c>
      <c r="T44" s="201">
        <v>11</v>
      </c>
      <c r="U44" s="129">
        <v>1890990</v>
      </c>
      <c r="V44" s="201" t="s">
        <v>206</v>
      </c>
      <c r="W44" s="201" t="s">
        <v>205</v>
      </c>
      <c r="X44" s="202">
        <v>0.64</v>
      </c>
      <c r="Y44" s="203">
        <v>0.48359999999999997</v>
      </c>
      <c r="Z44" s="203">
        <v>6.3200000000000006E-2</v>
      </c>
      <c r="AA44" s="204">
        <v>2.0199999999999998E-14</v>
      </c>
      <c r="AB44" s="204"/>
      <c r="AC44" s="203">
        <v>0.48165999999999998</v>
      </c>
      <c r="AD44" s="203">
        <v>6.3227500000000006E-2</v>
      </c>
      <c r="AE44" s="204">
        <v>2.5800000000000001E-14</v>
      </c>
      <c r="AF44" s="129">
        <v>183542</v>
      </c>
      <c r="AG44" s="202">
        <v>1.8175699999999999E-2</v>
      </c>
      <c r="AH44" s="615" t="s">
        <v>840</v>
      </c>
      <c r="AJ44" s="201" t="s">
        <v>1034</v>
      </c>
      <c r="AK44" s="145"/>
    </row>
    <row r="45" spans="1:37">
      <c r="A45" s="247" t="s">
        <v>153</v>
      </c>
      <c r="B45" s="192" t="s">
        <v>841</v>
      </c>
      <c r="C45" s="191">
        <v>11</v>
      </c>
      <c r="D45" s="193">
        <v>9759713</v>
      </c>
      <c r="E45" s="191" t="s">
        <v>205</v>
      </c>
      <c r="F45" s="191" t="s">
        <v>203</v>
      </c>
      <c r="G45" s="195">
        <v>0.6</v>
      </c>
      <c r="H45" s="195">
        <v>0.32229999999999998</v>
      </c>
      <c r="I45" s="195">
        <v>5.9700000000000003E-2</v>
      </c>
      <c r="J45" s="196">
        <v>6.8099999999999994E-8</v>
      </c>
      <c r="K45" s="196"/>
      <c r="L45" s="195">
        <v>0.41378300000000001</v>
      </c>
      <c r="M45" s="195">
        <v>6.05073E-2</v>
      </c>
      <c r="N45" s="196">
        <v>7.9999999999999998E-12</v>
      </c>
      <c r="O45" s="199">
        <v>197533</v>
      </c>
      <c r="P45" s="194">
        <v>0.160298</v>
      </c>
      <c r="Q45" s="625" t="s">
        <v>842</v>
      </c>
      <c r="R45" s="192"/>
      <c r="S45" s="192" t="s">
        <v>841</v>
      </c>
      <c r="T45" s="191">
        <v>11</v>
      </c>
      <c r="U45" s="193">
        <v>9759713</v>
      </c>
      <c r="V45" s="191" t="s">
        <v>205</v>
      </c>
      <c r="W45" s="191" t="s">
        <v>203</v>
      </c>
      <c r="X45" s="194">
        <v>0.6</v>
      </c>
      <c r="Y45" s="195">
        <v>0.32229999999999998</v>
      </c>
      <c r="Z45" s="195">
        <v>5.9700000000000003E-2</v>
      </c>
      <c r="AA45" s="196">
        <v>6.8099999999999994E-8</v>
      </c>
      <c r="AB45" s="196"/>
      <c r="AC45" s="195">
        <v>0.41601900000000003</v>
      </c>
      <c r="AD45" s="195">
        <v>6.1088900000000002E-2</v>
      </c>
      <c r="AE45" s="196">
        <v>9.7600000000000004E-12</v>
      </c>
      <c r="AF45" s="193">
        <v>197533</v>
      </c>
      <c r="AG45" s="194">
        <v>0.21044299999999999</v>
      </c>
      <c r="AH45" s="625" t="s">
        <v>842</v>
      </c>
      <c r="AI45" s="192"/>
      <c r="AJ45" s="198" t="s">
        <v>1034</v>
      </c>
      <c r="AK45" s="178"/>
    </row>
    <row r="46" spans="1:37">
      <c r="A46" s="247"/>
      <c r="B46" s="192" t="s">
        <v>154</v>
      </c>
      <c r="C46" s="191">
        <v>11</v>
      </c>
      <c r="D46" s="193">
        <v>10356115</v>
      </c>
      <c r="E46" s="191" t="s">
        <v>203</v>
      </c>
      <c r="F46" s="191" t="s">
        <v>204</v>
      </c>
      <c r="G46" s="195">
        <v>0.46800000000000003</v>
      </c>
      <c r="H46" s="195">
        <v>0.41320000000000001</v>
      </c>
      <c r="I46" s="195">
        <v>5.9400000000000001E-2</v>
      </c>
      <c r="J46" s="196">
        <v>3.4000000000000001E-12</v>
      </c>
      <c r="K46" s="196"/>
      <c r="L46" s="195">
        <v>0.47406999999999999</v>
      </c>
      <c r="M46" s="195">
        <v>6.0165000000000003E-2</v>
      </c>
      <c r="N46" s="196">
        <v>3.2899999999999998E-15</v>
      </c>
      <c r="O46" s="199">
        <v>192297</v>
      </c>
      <c r="P46" s="194"/>
      <c r="Q46" s="625" t="s">
        <v>153</v>
      </c>
      <c r="R46" s="192"/>
      <c r="S46" s="192" t="s">
        <v>154</v>
      </c>
      <c r="T46" s="191">
        <v>11</v>
      </c>
      <c r="U46" s="193">
        <v>10356115</v>
      </c>
      <c r="V46" s="191" t="s">
        <v>203</v>
      </c>
      <c r="W46" s="191" t="s">
        <v>204</v>
      </c>
      <c r="X46" s="194">
        <v>0.46800000000000003</v>
      </c>
      <c r="Y46" s="195">
        <v>0.41320000000000001</v>
      </c>
      <c r="Z46" s="195">
        <v>5.9400000000000001E-2</v>
      </c>
      <c r="AA46" s="196">
        <v>3.4000000000000001E-12</v>
      </c>
      <c r="AB46" s="196"/>
      <c r="AC46" s="195">
        <v>0.47938399999999998</v>
      </c>
      <c r="AD46" s="195">
        <v>6.0765199999999998E-2</v>
      </c>
      <c r="AE46" s="196">
        <v>3.0400000000000001E-15</v>
      </c>
      <c r="AF46" s="193">
        <v>192297</v>
      </c>
      <c r="AG46" s="194">
        <v>-1.8101699999999998E-2</v>
      </c>
      <c r="AH46" s="625" t="s">
        <v>153</v>
      </c>
      <c r="AI46" s="192"/>
      <c r="AJ46" s="198" t="s">
        <v>1034</v>
      </c>
      <c r="AK46" s="178"/>
    </row>
    <row r="47" spans="1:37">
      <c r="A47" s="248" t="s">
        <v>155</v>
      </c>
      <c r="B47" s="123" t="s">
        <v>156</v>
      </c>
      <c r="C47" s="201">
        <v>11</v>
      </c>
      <c r="D47" s="129">
        <v>16307700</v>
      </c>
      <c r="E47" s="201" t="s">
        <v>204</v>
      </c>
      <c r="F47" s="201" t="s">
        <v>203</v>
      </c>
      <c r="G47" s="203">
        <v>0.19600000000000001</v>
      </c>
      <c r="H47" s="203">
        <v>0.44719999999999999</v>
      </c>
      <c r="I47" s="203">
        <v>7.2099999999999997E-2</v>
      </c>
      <c r="J47" s="204">
        <v>5.6500000000000001E-10</v>
      </c>
      <c r="K47" s="204"/>
      <c r="L47" s="203">
        <v>0.425535</v>
      </c>
      <c r="M47" s="203">
        <v>7.2173399999999999E-2</v>
      </c>
      <c r="N47" s="204">
        <v>3.72E-9</v>
      </c>
      <c r="O47" s="207">
        <v>206377</v>
      </c>
      <c r="P47" s="202">
        <v>-4.3553700000000001E-2</v>
      </c>
      <c r="Q47" s="615" t="s">
        <v>843</v>
      </c>
      <c r="S47" s="123" t="s">
        <v>156</v>
      </c>
      <c r="T47" s="201">
        <v>11</v>
      </c>
      <c r="U47" s="129">
        <v>16307700</v>
      </c>
      <c r="V47" s="201" t="s">
        <v>204</v>
      </c>
      <c r="W47" s="201" t="s">
        <v>203</v>
      </c>
      <c r="X47" s="202">
        <v>0.19600000000000001</v>
      </c>
      <c r="Y47" s="203">
        <v>0.44719999999999999</v>
      </c>
      <c r="Z47" s="203">
        <v>7.2099999999999997E-2</v>
      </c>
      <c r="AA47" s="204">
        <v>5.6500000000000001E-10</v>
      </c>
      <c r="AB47" s="204"/>
      <c r="AC47" s="203">
        <v>0.41132400000000002</v>
      </c>
      <c r="AD47" s="203">
        <v>7.2183999999999998E-2</v>
      </c>
      <c r="AE47" s="204">
        <v>1.2100000000000001E-8</v>
      </c>
      <c r="AF47" s="129">
        <v>206377</v>
      </c>
      <c r="AG47" s="202">
        <v>-2.12427E-2</v>
      </c>
      <c r="AH47" s="615" t="s">
        <v>843</v>
      </c>
      <c r="AJ47" s="201" t="s">
        <v>1034</v>
      </c>
      <c r="AK47" s="145"/>
    </row>
    <row r="48" spans="1:37">
      <c r="A48" s="248"/>
      <c r="B48" s="123" t="s">
        <v>791</v>
      </c>
      <c r="C48" s="201">
        <v>11</v>
      </c>
      <c r="D48" s="129">
        <v>16917869</v>
      </c>
      <c r="E48" s="201" t="s">
        <v>203</v>
      </c>
      <c r="F48" s="201" t="s">
        <v>204</v>
      </c>
      <c r="G48" s="203">
        <v>0.26400000000000001</v>
      </c>
      <c r="H48" s="203">
        <v>0.43169999999999997</v>
      </c>
      <c r="I48" s="203">
        <v>6.6299999999999998E-2</v>
      </c>
      <c r="J48" s="204">
        <v>7.6700000000000004E-11</v>
      </c>
      <c r="K48" s="204"/>
      <c r="L48" s="203">
        <v>0.42857800000000001</v>
      </c>
      <c r="M48" s="203">
        <v>6.6412700000000005E-2</v>
      </c>
      <c r="N48" s="204">
        <v>1.09E-10</v>
      </c>
      <c r="O48" s="207">
        <v>197735</v>
      </c>
      <c r="P48" s="202"/>
      <c r="Q48" s="615" t="s">
        <v>155</v>
      </c>
      <c r="S48" s="123" t="s">
        <v>844</v>
      </c>
      <c r="T48" s="201">
        <v>11</v>
      </c>
      <c r="U48" s="129">
        <v>16902268</v>
      </c>
      <c r="V48" s="201" t="s">
        <v>203</v>
      </c>
      <c r="W48" s="201" t="s">
        <v>204</v>
      </c>
      <c r="X48" s="202">
        <v>0.26600000000000001</v>
      </c>
      <c r="Y48" s="203">
        <v>0.46229999999999999</v>
      </c>
      <c r="Z48" s="203">
        <v>7.1599999999999997E-2</v>
      </c>
      <c r="AA48" s="204">
        <v>1.05E-10</v>
      </c>
      <c r="AB48" s="204"/>
      <c r="AC48" s="203">
        <v>0.44254500000000002</v>
      </c>
      <c r="AD48" s="203">
        <v>7.1632500000000002E-2</v>
      </c>
      <c r="AE48" s="204">
        <v>6.4900000000000003E-10</v>
      </c>
      <c r="AF48" s="129">
        <v>168885</v>
      </c>
      <c r="AG48" s="202"/>
      <c r="AH48" s="615" t="s">
        <v>155</v>
      </c>
      <c r="AJ48" s="205" t="s">
        <v>1033</v>
      </c>
      <c r="AK48" s="150">
        <v>0.92400000000000004</v>
      </c>
    </row>
    <row r="49" spans="1:37">
      <c r="A49" s="247" t="s">
        <v>255</v>
      </c>
      <c r="B49" s="192" t="s">
        <v>256</v>
      </c>
      <c r="C49" s="191">
        <v>11</v>
      </c>
      <c r="D49" s="193">
        <v>65408937</v>
      </c>
      <c r="E49" s="191" t="s">
        <v>204</v>
      </c>
      <c r="F49" s="191" t="s">
        <v>203</v>
      </c>
      <c r="G49" s="195">
        <v>0.86299999999999999</v>
      </c>
      <c r="H49" s="195">
        <v>0.48570000000000002</v>
      </c>
      <c r="I49" s="195">
        <v>8.4199999999999997E-2</v>
      </c>
      <c r="J49" s="196">
        <v>8.0399999999999995E-9</v>
      </c>
      <c r="K49" s="196"/>
      <c r="L49" s="195">
        <v>0.48570000000000002</v>
      </c>
      <c r="M49" s="195">
        <v>8.4206900000000001E-2</v>
      </c>
      <c r="N49" s="196">
        <v>8.02E-9</v>
      </c>
      <c r="O49" s="199">
        <v>202162</v>
      </c>
      <c r="P49" s="194"/>
      <c r="Q49" s="625" t="s">
        <v>255</v>
      </c>
      <c r="R49" s="192"/>
      <c r="S49" s="192" t="s">
        <v>256</v>
      </c>
      <c r="T49" s="191">
        <v>11</v>
      </c>
      <c r="U49" s="193">
        <v>65408937</v>
      </c>
      <c r="V49" s="191" t="s">
        <v>204</v>
      </c>
      <c r="W49" s="191" t="s">
        <v>203</v>
      </c>
      <c r="X49" s="194">
        <v>0.86299999999999999</v>
      </c>
      <c r="Y49" s="195">
        <v>0.48570000000000002</v>
      </c>
      <c r="Z49" s="195">
        <v>8.4199999999999997E-2</v>
      </c>
      <c r="AA49" s="196">
        <v>8.0399999999999995E-9</v>
      </c>
      <c r="AB49" s="196"/>
      <c r="AC49" s="195">
        <v>0.48570000000000002</v>
      </c>
      <c r="AD49" s="195">
        <v>8.4206900000000001E-2</v>
      </c>
      <c r="AE49" s="196">
        <v>8.02E-9</v>
      </c>
      <c r="AF49" s="193">
        <v>202162</v>
      </c>
      <c r="AG49" s="194"/>
      <c r="AH49" s="625" t="s">
        <v>255</v>
      </c>
      <c r="AI49" s="192"/>
      <c r="AJ49" s="198" t="s">
        <v>1034</v>
      </c>
      <c r="AK49" s="178"/>
    </row>
    <row r="50" spans="1:37">
      <c r="A50" s="248" t="s">
        <v>157</v>
      </c>
      <c r="B50" s="123" t="s">
        <v>158</v>
      </c>
      <c r="C50" s="201">
        <v>11</v>
      </c>
      <c r="D50" s="129">
        <v>100593538</v>
      </c>
      <c r="E50" s="201" t="s">
        <v>204</v>
      </c>
      <c r="F50" s="201" t="s">
        <v>205</v>
      </c>
      <c r="G50" s="203">
        <v>0.71499999999999997</v>
      </c>
      <c r="H50" s="203">
        <v>0.52149999999999996</v>
      </c>
      <c r="I50" s="203">
        <v>6.7000000000000004E-2</v>
      </c>
      <c r="J50" s="204">
        <v>6.9700000000000001E-15</v>
      </c>
      <c r="K50" s="204"/>
      <c r="L50" s="203">
        <v>0.52149999999999996</v>
      </c>
      <c r="M50" s="203">
        <v>6.7011000000000001E-2</v>
      </c>
      <c r="N50" s="204">
        <v>7.1200000000000005E-15</v>
      </c>
      <c r="O50" s="207">
        <v>184532</v>
      </c>
      <c r="P50" s="202"/>
      <c r="Q50" s="615" t="s">
        <v>845</v>
      </c>
      <c r="S50" s="123" t="s">
        <v>158</v>
      </c>
      <c r="T50" s="201">
        <v>11</v>
      </c>
      <c r="U50" s="129">
        <v>100593538</v>
      </c>
      <c r="V50" s="201" t="s">
        <v>204</v>
      </c>
      <c r="W50" s="201" t="s">
        <v>205</v>
      </c>
      <c r="X50" s="202">
        <v>0.71499999999999997</v>
      </c>
      <c r="Y50" s="203">
        <v>0.52149999999999996</v>
      </c>
      <c r="Z50" s="203">
        <v>6.7000000000000004E-2</v>
      </c>
      <c r="AA50" s="204">
        <v>6.9700000000000001E-15</v>
      </c>
      <c r="AB50" s="204"/>
      <c r="AC50" s="203">
        <v>0.52149999999999996</v>
      </c>
      <c r="AD50" s="203">
        <v>6.7011000000000001E-2</v>
      </c>
      <c r="AE50" s="204">
        <v>7.1200000000000005E-15</v>
      </c>
      <c r="AF50" s="129">
        <v>184532</v>
      </c>
      <c r="AG50" s="202"/>
      <c r="AH50" s="615" t="s">
        <v>845</v>
      </c>
      <c r="AJ50" s="201" t="s">
        <v>1034</v>
      </c>
      <c r="AK50" s="145"/>
    </row>
    <row r="51" spans="1:37">
      <c r="A51" s="247" t="s">
        <v>257</v>
      </c>
      <c r="B51" s="192" t="s">
        <v>792</v>
      </c>
      <c r="C51" s="191">
        <v>12</v>
      </c>
      <c r="D51" s="193">
        <v>20337431</v>
      </c>
      <c r="E51" s="191" t="s">
        <v>204</v>
      </c>
      <c r="F51" s="191" t="s">
        <v>203</v>
      </c>
      <c r="G51" s="195">
        <v>0.74199999999999999</v>
      </c>
      <c r="H51" s="195">
        <v>0.38450000000000001</v>
      </c>
      <c r="I51" s="195">
        <v>6.7500000000000004E-2</v>
      </c>
      <c r="J51" s="196">
        <v>1.24E-8</v>
      </c>
      <c r="K51" s="196"/>
      <c r="L51" s="195">
        <v>0.38450000000000001</v>
      </c>
      <c r="M51" s="195">
        <v>6.7505700000000002E-2</v>
      </c>
      <c r="N51" s="196">
        <v>1.2299999999999999E-8</v>
      </c>
      <c r="O51" s="199">
        <v>193583</v>
      </c>
      <c r="P51" s="194"/>
      <c r="Q51" s="625" t="s">
        <v>257</v>
      </c>
      <c r="R51" s="192"/>
      <c r="S51" s="192" t="s">
        <v>792</v>
      </c>
      <c r="T51" s="191">
        <v>12</v>
      </c>
      <c r="U51" s="193">
        <v>20337431</v>
      </c>
      <c r="V51" s="191" t="s">
        <v>204</v>
      </c>
      <c r="W51" s="191" t="s">
        <v>203</v>
      </c>
      <c r="X51" s="194">
        <v>0.74199999999999999</v>
      </c>
      <c r="Y51" s="195">
        <v>0.38450000000000001</v>
      </c>
      <c r="Z51" s="195">
        <v>6.7500000000000004E-2</v>
      </c>
      <c r="AA51" s="196">
        <v>1.24E-8</v>
      </c>
      <c r="AB51" s="196"/>
      <c r="AC51" s="195">
        <v>0.38450000000000001</v>
      </c>
      <c r="AD51" s="195">
        <v>6.7505700000000002E-2</v>
      </c>
      <c r="AE51" s="196">
        <v>1.2299999999999999E-8</v>
      </c>
      <c r="AF51" s="193">
        <v>193583</v>
      </c>
      <c r="AG51" s="194"/>
      <c r="AH51" s="625" t="s">
        <v>257</v>
      </c>
      <c r="AI51" s="192"/>
      <c r="AJ51" s="198" t="s">
        <v>1034</v>
      </c>
      <c r="AK51" s="178"/>
    </row>
    <row r="52" spans="1:37">
      <c r="A52" s="248" t="s">
        <v>159</v>
      </c>
      <c r="B52" s="123" t="s">
        <v>160</v>
      </c>
      <c r="C52" s="201">
        <v>12</v>
      </c>
      <c r="D52" s="129">
        <v>90026523</v>
      </c>
      <c r="E52" s="201" t="s">
        <v>206</v>
      </c>
      <c r="F52" s="201" t="s">
        <v>205</v>
      </c>
      <c r="G52" s="203">
        <v>0.84</v>
      </c>
      <c r="H52" s="203">
        <v>0.90859999999999996</v>
      </c>
      <c r="I52" s="203">
        <v>8.1100000000000005E-2</v>
      </c>
      <c r="J52" s="204">
        <v>3.8799999999999998E-29</v>
      </c>
      <c r="K52" s="204"/>
      <c r="L52" s="203">
        <v>0.90859999999999996</v>
      </c>
      <c r="M52" s="203">
        <v>8.1126699999999996E-2</v>
      </c>
      <c r="N52" s="204">
        <v>4.0900000000000001E-29</v>
      </c>
      <c r="O52" s="207">
        <v>190917</v>
      </c>
      <c r="P52" s="202"/>
      <c r="Q52" s="615" t="s">
        <v>159</v>
      </c>
      <c r="S52" s="123" t="s">
        <v>160</v>
      </c>
      <c r="T52" s="201">
        <v>12</v>
      </c>
      <c r="U52" s="129">
        <v>90026523</v>
      </c>
      <c r="V52" s="201" t="s">
        <v>206</v>
      </c>
      <c r="W52" s="201" t="s">
        <v>205</v>
      </c>
      <c r="X52" s="202">
        <v>0.84</v>
      </c>
      <c r="Y52" s="203">
        <v>0.90859999999999996</v>
      </c>
      <c r="Z52" s="203">
        <v>8.1100000000000005E-2</v>
      </c>
      <c r="AA52" s="204">
        <v>3.8799999999999998E-29</v>
      </c>
      <c r="AB52" s="204"/>
      <c r="AC52" s="203">
        <v>0.90859999999999996</v>
      </c>
      <c r="AD52" s="203">
        <v>8.1126699999999996E-2</v>
      </c>
      <c r="AE52" s="204">
        <v>4.0900000000000001E-29</v>
      </c>
      <c r="AF52" s="129">
        <v>190917</v>
      </c>
      <c r="AG52" s="202"/>
      <c r="AH52" s="615" t="s">
        <v>159</v>
      </c>
      <c r="AJ52" s="201" t="s">
        <v>1034</v>
      </c>
      <c r="AK52" s="145"/>
    </row>
    <row r="53" spans="1:37">
      <c r="A53" s="247" t="s">
        <v>161</v>
      </c>
      <c r="B53" s="192" t="s">
        <v>162</v>
      </c>
      <c r="C53" s="191">
        <v>12</v>
      </c>
      <c r="D53" s="193">
        <v>111884608</v>
      </c>
      <c r="E53" s="191" t="s">
        <v>203</v>
      </c>
      <c r="F53" s="191" t="s">
        <v>204</v>
      </c>
      <c r="G53" s="195">
        <v>0.47499999999999998</v>
      </c>
      <c r="H53" s="195">
        <v>0.4975</v>
      </c>
      <c r="I53" s="195">
        <v>6.2E-2</v>
      </c>
      <c r="J53" s="196">
        <v>9.9700000000000003E-16</v>
      </c>
      <c r="K53" s="196"/>
      <c r="L53" s="195">
        <v>0.499359</v>
      </c>
      <c r="M53" s="195">
        <v>6.2012100000000001E-2</v>
      </c>
      <c r="N53" s="196">
        <v>8.1099999999999996E-16</v>
      </c>
      <c r="O53" s="199">
        <v>176199</v>
      </c>
      <c r="P53" s="194">
        <v>5.31227E-3</v>
      </c>
      <c r="Q53" s="625" t="s">
        <v>161</v>
      </c>
      <c r="R53" s="192"/>
      <c r="S53" s="192" t="s">
        <v>162</v>
      </c>
      <c r="T53" s="191">
        <v>12</v>
      </c>
      <c r="U53" s="193">
        <v>111884608</v>
      </c>
      <c r="V53" s="191" t="s">
        <v>203</v>
      </c>
      <c r="W53" s="191" t="s">
        <v>204</v>
      </c>
      <c r="X53" s="194">
        <v>0.47499999999999998</v>
      </c>
      <c r="Y53" s="195">
        <v>0.4975</v>
      </c>
      <c r="Z53" s="195">
        <v>6.2E-2</v>
      </c>
      <c r="AA53" s="196">
        <v>9.9700000000000003E-16</v>
      </c>
      <c r="AB53" s="196"/>
      <c r="AC53" s="195">
        <v>0.49930000000000002</v>
      </c>
      <c r="AD53" s="195">
        <v>6.2012100000000001E-2</v>
      </c>
      <c r="AE53" s="196">
        <v>8.1699999999999996E-16</v>
      </c>
      <c r="AF53" s="193">
        <v>176199</v>
      </c>
      <c r="AG53" s="194">
        <v>5.1450899999999997E-3</v>
      </c>
      <c r="AH53" s="625" t="s">
        <v>161</v>
      </c>
      <c r="AI53" s="192"/>
      <c r="AJ53" s="198" t="s">
        <v>1034</v>
      </c>
      <c r="AK53" s="178"/>
    </row>
    <row r="54" spans="1:37">
      <c r="A54" s="248" t="s">
        <v>163</v>
      </c>
      <c r="B54" s="123" t="s">
        <v>794</v>
      </c>
      <c r="C54" s="201">
        <v>12</v>
      </c>
      <c r="D54" s="129">
        <v>115552508</v>
      </c>
      <c r="E54" s="201" t="s">
        <v>205</v>
      </c>
      <c r="F54" s="201" t="s">
        <v>203</v>
      </c>
      <c r="G54" s="203">
        <v>0.47399999999999998</v>
      </c>
      <c r="H54" s="203">
        <v>0.34760000000000002</v>
      </c>
      <c r="I54" s="203">
        <v>5.8700000000000002E-2</v>
      </c>
      <c r="J54" s="204">
        <v>3.2000000000000001E-9</v>
      </c>
      <c r="K54" s="204"/>
      <c r="L54" s="203">
        <v>0.34997699999999998</v>
      </c>
      <c r="M54" s="203">
        <v>5.8706000000000001E-2</v>
      </c>
      <c r="N54" s="204">
        <v>2.5000000000000001E-9</v>
      </c>
      <c r="O54" s="207">
        <v>196636</v>
      </c>
      <c r="P54" s="202"/>
      <c r="Q54" s="615" t="s">
        <v>846</v>
      </c>
      <c r="S54" s="123" t="s">
        <v>794</v>
      </c>
      <c r="T54" s="201">
        <v>12</v>
      </c>
      <c r="U54" s="129">
        <v>115552508</v>
      </c>
      <c r="V54" s="201" t="s">
        <v>205</v>
      </c>
      <c r="W54" s="201" t="s">
        <v>203</v>
      </c>
      <c r="X54" s="202">
        <v>0.47399999999999998</v>
      </c>
      <c r="Y54" s="203">
        <v>0.34760000000000002</v>
      </c>
      <c r="Z54" s="203">
        <v>5.8700000000000002E-2</v>
      </c>
      <c r="AA54" s="204">
        <v>3.2000000000000001E-9</v>
      </c>
      <c r="AB54" s="204"/>
      <c r="AC54" s="203">
        <v>0.34990199999999999</v>
      </c>
      <c r="AD54" s="203">
        <v>5.8705899999999998E-2</v>
      </c>
      <c r="AE54" s="204">
        <v>2.52E-9</v>
      </c>
      <c r="AF54" s="129">
        <v>196636</v>
      </c>
      <c r="AG54" s="202"/>
      <c r="AH54" s="615" t="s">
        <v>846</v>
      </c>
      <c r="AJ54" s="201" t="s">
        <v>1034</v>
      </c>
      <c r="AK54" s="145"/>
    </row>
    <row r="55" spans="1:37">
      <c r="A55" s="247" t="s">
        <v>165</v>
      </c>
      <c r="B55" s="192" t="s">
        <v>847</v>
      </c>
      <c r="C55" s="191">
        <v>15</v>
      </c>
      <c r="D55" s="193">
        <v>75082552</v>
      </c>
      <c r="E55" s="191" t="s">
        <v>204</v>
      </c>
      <c r="F55" s="191" t="s">
        <v>205</v>
      </c>
      <c r="G55" s="195">
        <v>0.35199999999999998</v>
      </c>
      <c r="H55" s="195">
        <v>0.53410000000000002</v>
      </c>
      <c r="I55" s="195">
        <v>6.4299999999999996E-2</v>
      </c>
      <c r="J55" s="196">
        <v>1.01E-16</v>
      </c>
      <c r="K55" s="196"/>
      <c r="L55" s="195">
        <v>0.53410000000000002</v>
      </c>
      <c r="M55" s="195">
        <v>6.4312400000000006E-2</v>
      </c>
      <c r="N55" s="196">
        <v>9.9999999999999998E-17</v>
      </c>
      <c r="O55" s="199">
        <v>179002</v>
      </c>
      <c r="P55" s="194"/>
      <c r="Q55" s="625" t="s">
        <v>848</v>
      </c>
      <c r="R55" s="192"/>
      <c r="S55" s="192" t="s">
        <v>847</v>
      </c>
      <c r="T55" s="191">
        <v>15</v>
      </c>
      <c r="U55" s="193">
        <v>75082552</v>
      </c>
      <c r="V55" s="191" t="s">
        <v>204</v>
      </c>
      <c r="W55" s="191" t="s">
        <v>205</v>
      </c>
      <c r="X55" s="194">
        <v>0.35199999999999998</v>
      </c>
      <c r="Y55" s="195">
        <v>0.53410000000000002</v>
      </c>
      <c r="Z55" s="195">
        <v>6.4299999999999996E-2</v>
      </c>
      <c r="AA55" s="196">
        <v>1.01E-16</v>
      </c>
      <c r="AB55" s="196"/>
      <c r="AC55" s="195">
        <v>0.53410000000000002</v>
      </c>
      <c r="AD55" s="195">
        <v>6.4312400000000006E-2</v>
      </c>
      <c r="AE55" s="196">
        <v>9.9999999999999998E-17</v>
      </c>
      <c r="AF55" s="193">
        <v>179002</v>
      </c>
      <c r="AG55" s="194"/>
      <c r="AH55" s="625" t="s">
        <v>848</v>
      </c>
      <c r="AI55" s="192"/>
      <c r="AJ55" s="198" t="s">
        <v>1034</v>
      </c>
      <c r="AK55" s="178"/>
    </row>
    <row r="56" spans="1:37">
      <c r="A56" s="248" t="s">
        <v>28</v>
      </c>
      <c r="B56" s="123" t="s">
        <v>171</v>
      </c>
      <c r="C56" s="201">
        <v>15</v>
      </c>
      <c r="D56" s="129">
        <v>91437388</v>
      </c>
      <c r="E56" s="201" t="s">
        <v>203</v>
      </c>
      <c r="F56" s="201" t="s">
        <v>206</v>
      </c>
      <c r="G56" s="203">
        <v>0.316</v>
      </c>
      <c r="H56" s="203">
        <v>0.63919999999999999</v>
      </c>
      <c r="I56" s="203">
        <v>6.9400000000000003E-2</v>
      </c>
      <c r="J56" s="204">
        <v>3.3499999999999999E-20</v>
      </c>
      <c r="K56" s="204"/>
      <c r="L56" s="203">
        <v>0.63919999999999999</v>
      </c>
      <c r="M56" s="203">
        <v>6.9418099999999996E-2</v>
      </c>
      <c r="N56" s="204">
        <v>3.3200000000000001E-20</v>
      </c>
      <c r="O56" s="207">
        <v>162219</v>
      </c>
      <c r="P56" s="202"/>
      <c r="Q56" s="615" t="s">
        <v>849</v>
      </c>
      <c r="S56" s="123" t="s">
        <v>171</v>
      </c>
      <c r="T56" s="201">
        <v>15</v>
      </c>
      <c r="U56" s="129">
        <v>91437388</v>
      </c>
      <c r="V56" s="201" t="s">
        <v>203</v>
      </c>
      <c r="W56" s="201" t="s">
        <v>206</v>
      </c>
      <c r="X56" s="202">
        <v>0.316</v>
      </c>
      <c r="Y56" s="203">
        <v>0.63919999999999999</v>
      </c>
      <c r="Z56" s="203">
        <v>6.9400000000000003E-2</v>
      </c>
      <c r="AA56" s="204">
        <v>3.3499999999999999E-20</v>
      </c>
      <c r="AB56" s="204"/>
      <c r="AC56" s="203">
        <v>0.63919999999999999</v>
      </c>
      <c r="AD56" s="203">
        <v>6.9418099999999996E-2</v>
      </c>
      <c r="AE56" s="204">
        <v>3.3200000000000001E-20</v>
      </c>
      <c r="AF56" s="129">
        <v>162219</v>
      </c>
      <c r="AG56" s="202"/>
      <c r="AH56" s="615" t="s">
        <v>849</v>
      </c>
      <c r="AJ56" s="201" t="s">
        <v>1034</v>
      </c>
      <c r="AK56" s="145"/>
    </row>
    <row r="57" spans="1:37">
      <c r="A57" s="247" t="s">
        <v>172</v>
      </c>
      <c r="B57" s="192" t="s">
        <v>850</v>
      </c>
      <c r="C57" s="191">
        <v>17</v>
      </c>
      <c r="D57" s="193">
        <v>43169392</v>
      </c>
      <c r="E57" s="191" t="s">
        <v>206</v>
      </c>
      <c r="F57" s="191" t="s">
        <v>205</v>
      </c>
      <c r="G57" s="195">
        <v>0.35099999999999998</v>
      </c>
      <c r="H57" s="195">
        <v>0.35759999999999997</v>
      </c>
      <c r="I57" s="195">
        <v>6.1800000000000001E-2</v>
      </c>
      <c r="J57" s="196">
        <v>7.3900000000000003E-9</v>
      </c>
      <c r="K57" s="196"/>
      <c r="L57" s="195">
        <v>0.34871400000000002</v>
      </c>
      <c r="M57" s="195">
        <v>6.1815799999999997E-2</v>
      </c>
      <c r="N57" s="196">
        <v>1.6899999999999999E-8</v>
      </c>
      <c r="O57" s="199">
        <v>194248</v>
      </c>
      <c r="P57" s="194">
        <v>-1.8508699999999999E-2</v>
      </c>
      <c r="Q57" s="625" t="s">
        <v>851</v>
      </c>
      <c r="R57" s="192"/>
      <c r="S57" s="192" t="s">
        <v>850</v>
      </c>
      <c r="T57" s="191">
        <v>17</v>
      </c>
      <c r="U57" s="193">
        <v>43169392</v>
      </c>
      <c r="V57" s="191" t="s">
        <v>206</v>
      </c>
      <c r="W57" s="191" t="s">
        <v>205</v>
      </c>
      <c r="X57" s="194">
        <v>0.35099999999999998</v>
      </c>
      <c r="Y57" s="195">
        <v>0.35759999999999997</v>
      </c>
      <c r="Z57" s="195">
        <v>6.1800000000000001E-2</v>
      </c>
      <c r="AA57" s="196">
        <v>7.3900000000000003E-9</v>
      </c>
      <c r="AB57" s="196"/>
      <c r="AC57" s="195">
        <v>0.35616599999999998</v>
      </c>
      <c r="AD57" s="195">
        <v>6.1805600000000002E-2</v>
      </c>
      <c r="AE57" s="196">
        <v>8.2800000000000004E-9</v>
      </c>
      <c r="AF57" s="193">
        <v>194248</v>
      </c>
      <c r="AG57" s="194">
        <v>-2.9532299999999998E-3</v>
      </c>
      <c r="AH57" s="625" t="s">
        <v>851</v>
      </c>
      <c r="AI57" s="192"/>
      <c r="AJ57" s="198" t="s">
        <v>1034</v>
      </c>
      <c r="AK57" s="178"/>
    </row>
    <row r="58" spans="1:37">
      <c r="A58" s="248" t="s">
        <v>174</v>
      </c>
      <c r="B58" s="123" t="s">
        <v>175</v>
      </c>
      <c r="C58" s="201">
        <v>17</v>
      </c>
      <c r="D58" s="129">
        <v>45013271</v>
      </c>
      <c r="E58" s="201" t="s">
        <v>204</v>
      </c>
      <c r="F58" s="201" t="s">
        <v>203</v>
      </c>
      <c r="G58" s="203">
        <v>0.14599999999999999</v>
      </c>
      <c r="H58" s="203">
        <v>0.65780000000000005</v>
      </c>
      <c r="I58" s="203">
        <v>8.3000000000000004E-2</v>
      </c>
      <c r="J58" s="204">
        <v>2.2699999999999998E-15</v>
      </c>
      <c r="K58" s="204"/>
      <c r="L58" s="203">
        <v>0.64918900000000002</v>
      </c>
      <c r="M58" s="203">
        <v>8.3027299999999998E-2</v>
      </c>
      <c r="N58" s="204">
        <v>5.3300000000000002E-15</v>
      </c>
      <c r="O58" s="207">
        <v>196869</v>
      </c>
      <c r="P58" s="202"/>
      <c r="Q58" s="615" t="s">
        <v>174</v>
      </c>
      <c r="S58" s="123" t="s">
        <v>175</v>
      </c>
      <c r="T58" s="201">
        <v>17</v>
      </c>
      <c r="U58" s="129">
        <v>45013271</v>
      </c>
      <c r="V58" s="201" t="s">
        <v>204</v>
      </c>
      <c r="W58" s="201" t="s">
        <v>203</v>
      </c>
      <c r="X58" s="202">
        <v>0.14599999999999999</v>
      </c>
      <c r="Y58" s="203">
        <v>0.65780000000000005</v>
      </c>
      <c r="Z58" s="203">
        <v>8.3000000000000004E-2</v>
      </c>
      <c r="AA58" s="204">
        <v>2.2699999999999998E-15</v>
      </c>
      <c r="AB58" s="204"/>
      <c r="AC58" s="203">
        <v>0.65639700000000001</v>
      </c>
      <c r="AD58" s="203">
        <v>8.3013600000000007E-2</v>
      </c>
      <c r="AE58" s="204">
        <v>2.6300000000000001E-15</v>
      </c>
      <c r="AF58" s="129">
        <v>196869</v>
      </c>
      <c r="AG58" s="202"/>
      <c r="AH58" s="615" t="s">
        <v>174</v>
      </c>
      <c r="AJ58" s="201" t="s">
        <v>1034</v>
      </c>
      <c r="AK58" s="145"/>
    </row>
    <row r="59" spans="1:37">
      <c r="A59" s="247" t="s">
        <v>259</v>
      </c>
      <c r="B59" s="192" t="s">
        <v>260</v>
      </c>
      <c r="C59" s="191">
        <v>18</v>
      </c>
      <c r="D59" s="193">
        <v>42141977</v>
      </c>
      <c r="E59" s="191" t="s">
        <v>206</v>
      </c>
      <c r="F59" s="191" t="s">
        <v>204</v>
      </c>
      <c r="G59" s="195">
        <v>0.313</v>
      </c>
      <c r="H59" s="195">
        <v>0.38579999999999998</v>
      </c>
      <c r="I59" s="195">
        <v>6.3399999999999998E-2</v>
      </c>
      <c r="J59" s="196">
        <v>1.19E-9</v>
      </c>
      <c r="K59" s="196"/>
      <c r="L59" s="195">
        <v>0.38579999999999998</v>
      </c>
      <c r="M59" s="195">
        <v>6.3406000000000004E-2</v>
      </c>
      <c r="N59" s="196">
        <v>1.1700000000000001E-9</v>
      </c>
      <c r="O59" s="199">
        <v>195447</v>
      </c>
      <c r="P59" s="194"/>
      <c r="Q59" s="625" t="s">
        <v>852</v>
      </c>
      <c r="R59" s="192"/>
      <c r="S59" s="192" t="s">
        <v>260</v>
      </c>
      <c r="T59" s="191">
        <v>18</v>
      </c>
      <c r="U59" s="193">
        <v>42141977</v>
      </c>
      <c r="V59" s="191" t="s">
        <v>206</v>
      </c>
      <c r="W59" s="191" t="s">
        <v>204</v>
      </c>
      <c r="X59" s="194">
        <v>0.313</v>
      </c>
      <c r="Y59" s="195">
        <v>0.38579999999999998</v>
      </c>
      <c r="Z59" s="195">
        <v>6.3399999999999998E-2</v>
      </c>
      <c r="AA59" s="196">
        <v>1.19E-9</v>
      </c>
      <c r="AB59" s="196"/>
      <c r="AC59" s="195">
        <v>0.38579999999999998</v>
      </c>
      <c r="AD59" s="195">
        <v>6.3406000000000004E-2</v>
      </c>
      <c r="AE59" s="196">
        <v>1.1700000000000001E-9</v>
      </c>
      <c r="AF59" s="193">
        <v>195447</v>
      </c>
      <c r="AG59" s="194"/>
      <c r="AH59" s="625" t="s">
        <v>852</v>
      </c>
      <c r="AI59" s="192"/>
      <c r="AJ59" s="198" t="s">
        <v>1034</v>
      </c>
      <c r="AK59" s="178"/>
    </row>
    <row r="60" spans="1:37">
      <c r="A60" s="248" t="s">
        <v>178</v>
      </c>
      <c r="B60" s="123" t="s">
        <v>853</v>
      </c>
      <c r="C60" s="201">
        <v>20</v>
      </c>
      <c r="D60" s="129">
        <v>10977631</v>
      </c>
      <c r="E60" s="201" t="s">
        <v>205</v>
      </c>
      <c r="F60" s="201" t="s">
        <v>206</v>
      </c>
      <c r="G60" s="203">
        <v>0.27300000000000002</v>
      </c>
      <c r="H60" s="203">
        <v>0.4829</v>
      </c>
      <c r="I60" s="203">
        <v>6.7599999999999993E-2</v>
      </c>
      <c r="J60" s="204">
        <v>9.3899999999999994E-13</v>
      </c>
      <c r="K60" s="204"/>
      <c r="L60" s="203">
        <v>0.4829</v>
      </c>
      <c r="M60" s="203">
        <v>6.7609299999999997E-2</v>
      </c>
      <c r="N60" s="204">
        <v>9.1599999999999993E-13</v>
      </c>
      <c r="O60" s="207">
        <v>186329</v>
      </c>
      <c r="P60" s="202"/>
      <c r="Q60" s="615" t="s">
        <v>178</v>
      </c>
      <c r="S60" s="123" t="s">
        <v>853</v>
      </c>
      <c r="T60" s="201">
        <v>20</v>
      </c>
      <c r="U60" s="129">
        <v>10977631</v>
      </c>
      <c r="V60" s="201" t="s">
        <v>205</v>
      </c>
      <c r="W60" s="201" t="s">
        <v>206</v>
      </c>
      <c r="X60" s="202">
        <v>0.27300000000000002</v>
      </c>
      <c r="Y60" s="203">
        <v>0.4829</v>
      </c>
      <c r="Z60" s="203">
        <v>6.7599999999999993E-2</v>
      </c>
      <c r="AA60" s="204">
        <v>9.3899999999999994E-13</v>
      </c>
      <c r="AB60" s="204"/>
      <c r="AC60" s="203">
        <v>0.4829</v>
      </c>
      <c r="AD60" s="203">
        <v>6.7609299999999997E-2</v>
      </c>
      <c r="AE60" s="204">
        <v>9.1599999999999993E-13</v>
      </c>
      <c r="AF60" s="129">
        <v>186329</v>
      </c>
      <c r="AG60" s="202"/>
      <c r="AH60" s="615" t="s">
        <v>178</v>
      </c>
      <c r="AJ60" s="201" t="s">
        <v>1034</v>
      </c>
      <c r="AK60" s="145"/>
    </row>
    <row r="61" spans="1:37">
      <c r="A61" s="247" t="s">
        <v>180</v>
      </c>
      <c r="B61" s="192" t="s">
        <v>181</v>
      </c>
      <c r="C61" s="191">
        <v>20</v>
      </c>
      <c r="D61" s="193">
        <v>57745815</v>
      </c>
      <c r="E61" s="191" t="s">
        <v>206</v>
      </c>
      <c r="F61" s="191" t="s">
        <v>205</v>
      </c>
      <c r="G61" s="195">
        <v>0.125</v>
      </c>
      <c r="H61" s="195">
        <v>0.86709999999999998</v>
      </c>
      <c r="I61" s="195">
        <v>8.9399999999999993E-2</v>
      </c>
      <c r="J61" s="196">
        <v>3.15E-22</v>
      </c>
      <c r="K61" s="196"/>
      <c r="L61" s="195">
        <v>0.86709999999999998</v>
      </c>
      <c r="M61" s="195">
        <v>8.9421799999999996E-2</v>
      </c>
      <c r="N61" s="196">
        <v>3.1099999999999998E-22</v>
      </c>
      <c r="O61" s="199">
        <v>193058</v>
      </c>
      <c r="P61" s="194"/>
      <c r="Q61" s="625" t="s">
        <v>854</v>
      </c>
      <c r="R61" s="192"/>
      <c r="S61" s="192" t="s">
        <v>181</v>
      </c>
      <c r="T61" s="191">
        <v>20</v>
      </c>
      <c r="U61" s="193">
        <v>57745815</v>
      </c>
      <c r="V61" s="191" t="s">
        <v>206</v>
      </c>
      <c r="W61" s="191" t="s">
        <v>205</v>
      </c>
      <c r="X61" s="194">
        <v>0.125</v>
      </c>
      <c r="Y61" s="195">
        <v>0.86709999999999998</v>
      </c>
      <c r="Z61" s="195">
        <v>8.9399999999999993E-2</v>
      </c>
      <c r="AA61" s="196">
        <v>3.15E-22</v>
      </c>
      <c r="AB61" s="196"/>
      <c r="AC61" s="195">
        <v>0.86709999999999998</v>
      </c>
      <c r="AD61" s="195">
        <v>8.9421799999999996E-2</v>
      </c>
      <c r="AE61" s="196">
        <v>3.1099999999999998E-22</v>
      </c>
      <c r="AF61" s="193">
        <v>193058</v>
      </c>
      <c r="AG61" s="194"/>
      <c r="AH61" s="625" t="s">
        <v>854</v>
      </c>
      <c r="AI61" s="192"/>
      <c r="AJ61" s="198" t="s">
        <v>1034</v>
      </c>
      <c r="AK61" s="178"/>
    </row>
    <row r="62" spans="1:37">
      <c r="A62" s="248" t="s">
        <v>265</v>
      </c>
      <c r="B62" s="123" t="s">
        <v>266</v>
      </c>
      <c r="C62" s="201">
        <v>21</v>
      </c>
      <c r="D62" s="129">
        <v>44760603</v>
      </c>
      <c r="E62" s="201" t="s">
        <v>206</v>
      </c>
      <c r="F62" s="201" t="s">
        <v>205</v>
      </c>
      <c r="G62" s="203">
        <v>0.29199999999999998</v>
      </c>
      <c r="H62" s="203">
        <v>0.50249999999999995</v>
      </c>
      <c r="I62" s="203">
        <v>6.8400000000000002E-2</v>
      </c>
      <c r="J62" s="204">
        <v>1.9699999999999999E-13</v>
      </c>
      <c r="K62" s="204"/>
      <c r="L62" s="203">
        <v>0.50249999999999995</v>
      </c>
      <c r="M62" s="203">
        <v>6.8410600000000002E-2</v>
      </c>
      <c r="N62" s="204">
        <v>2.0500000000000001E-13</v>
      </c>
      <c r="O62" s="207">
        <v>174563</v>
      </c>
      <c r="P62" s="202"/>
      <c r="Q62" s="615" t="s">
        <v>855</v>
      </c>
      <c r="S62" s="123" t="s">
        <v>266</v>
      </c>
      <c r="T62" s="201">
        <v>21</v>
      </c>
      <c r="U62" s="129">
        <v>44760603</v>
      </c>
      <c r="V62" s="201" t="s">
        <v>206</v>
      </c>
      <c r="W62" s="201" t="s">
        <v>205</v>
      </c>
      <c r="X62" s="202">
        <v>0.29199999999999998</v>
      </c>
      <c r="Y62" s="203">
        <v>0.50249999999999995</v>
      </c>
      <c r="Z62" s="203">
        <v>6.8400000000000002E-2</v>
      </c>
      <c r="AA62" s="204">
        <v>1.9699999999999999E-13</v>
      </c>
      <c r="AB62" s="204"/>
      <c r="AC62" s="203">
        <v>0.50249999999999995</v>
      </c>
      <c r="AD62" s="203">
        <v>6.8410600000000002E-2</v>
      </c>
      <c r="AE62" s="204">
        <v>2.0500000000000001E-13</v>
      </c>
      <c r="AF62" s="129">
        <v>174563</v>
      </c>
      <c r="AG62" s="202"/>
      <c r="AH62" s="615" t="s">
        <v>855</v>
      </c>
      <c r="AJ62" s="201" t="s">
        <v>1034</v>
      </c>
      <c r="AK62" s="145"/>
    </row>
  </sheetData>
  <mergeCells count="10">
    <mergeCell ref="AJ2:AJ4"/>
    <mergeCell ref="AK2:AK4"/>
    <mergeCell ref="A2:Q2"/>
    <mergeCell ref="S2:AH2"/>
    <mergeCell ref="H3:J3"/>
    <mergeCell ref="L3:N3"/>
    <mergeCell ref="Y3:AA3"/>
    <mergeCell ref="AC3:AE3"/>
    <mergeCell ref="G3:G4"/>
    <mergeCell ref="X3:X4"/>
  </mergeCells>
  <phoneticPr fontId="43" type="noConversion"/>
  <pageMargins left="0.75000000000000011" right="0.75000000000000011" top="1" bottom="1" header="0.5" footer="0.5"/>
  <pageSetup paperSize="9" scale="46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workbookViewId="0">
      <selection sqref="A1:AE1"/>
    </sheetView>
  </sheetViews>
  <sheetFormatPr defaultColWidth="10.875" defaultRowHeight="15.75"/>
  <cols>
    <col min="1" max="1" width="23" style="206" customWidth="1"/>
    <col min="2" max="2" width="12" style="206" bestFit="1" customWidth="1"/>
    <col min="3" max="3" width="3.875" style="206" bestFit="1" customWidth="1"/>
    <col min="4" max="4" width="11.375" style="206" bestFit="1" customWidth="1"/>
    <col min="5" max="6" width="4.375" style="206" customWidth="1"/>
    <col min="7" max="7" width="10" style="206" bestFit="1" customWidth="1"/>
    <col min="8" max="8" width="6.375" style="206" bestFit="1" customWidth="1"/>
    <col min="9" max="9" width="5.875" style="206" bestFit="1" customWidth="1"/>
    <col min="10" max="10" width="8.375" style="206" bestFit="1" customWidth="1"/>
    <col min="11" max="11" width="2.375" style="206" customWidth="1"/>
    <col min="12" max="13" width="5.875" style="206" bestFit="1" customWidth="1"/>
    <col min="14" max="14" width="8.375" style="206" bestFit="1" customWidth="1"/>
    <col min="15" max="15" width="7.875" style="206" bestFit="1" customWidth="1"/>
    <col min="16" max="16" width="6.375" style="206" bestFit="1" customWidth="1"/>
    <col min="17" max="17" width="9.875" style="206" bestFit="1" customWidth="1"/>
    <col min="18" max="18" width="3.5" style="206" customWidth="1"/>
    <col min="19" max="19" width="12" style="206" bestFit="1" customWidth="1"/>
    <col min="20" max="20" width="3.875" style="206" bestFit="1" customWidth="1"/>
    <col min="21" max="21" width="11.375" style="206" customWidth="1"/>
    <col min="22" max="22" width="4.375" style="206" customWidth="1"/>
    <col min="23" max="23" width="4.625" style="206" customWidth="1"/>
    <col min="24" max="24" width="10" style="206" bestFit="1" customWidth="1"/>
    <col min="25" max="25" width="6.375" style="206" bestFit="1" customWidth="1"/>
    <col min="26" max="26" width="5.875" style="206" bestFit="1" customWidth="1"/>
    <col min="27" max="27" width="8.375" style="206" bestFit="1" customWidth="1"/>
    <col min="28" max="28" width="2.125" style="206" customWidth="1"/>
    <col min="29" max="30" width="5.875" style="206" bestFit="1" customWidth="1"/>
    <col min="31" max="31" width="8.375" style="206" bestFit="1" customWidth="1"/>
    <col min="32" max="32" width="7.875" style="206" bestFit="1" customWidth="1"/>
    <col min="33" max="33" width="6.375" style="206" bestFit="1" customWidth="1"/>
    <col min="34" max="34" width="9.875" style="206" bestFit="1" customWidth="1"/>
    <col min="35" max="35" width="2.375" style="206" customWidth="1"/>
    <col min="36" max="36" width="9.875" style="206" bestFit="1" customWidth="1"/>
    <col min="37" max="16384" width="10.875" style="206"/>
  </cols>
  <sheetData>
    <row r="1" spans="1:36" ht="20.100000000000001" customHeight="1">
      <c r="A1" s="796" t="s">
        <v>2670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</row>
    <row r="2" spans="1:36" s="134" customFormat="1">
      <c r="A2" s="255"/>
      <c r="B2" s="800" t="s">
        <v>2508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255"/>
      <c r="S2" s="800" t="s">
        <v>2550</v>
      </c>
      <c r="T2" s="800"/>
      <c r="U2" s="800"/>
      <c r="V2" s="800"/>
      <c r="W2" s="800"/>
      <c r="X2" s="800"/>
      <c r="Y2" s="800"/>
      <c r="Z2" s="800"/>
      <c r="AA2" s="800"/>
      <c r="AB2" s="800"/>
      <c r="AC2" s="800"/>
      <c r="AD2" s="800"/>
      <c r="AE2" s="800"/>
      <c r="AF2" s="800"/>
      <c r="AG2" s="800"/>
      <c r="AH2" s="800"/>
      <c r="AI2" s="255"/>
      <c r="AJ2" s="798" t="s">
        <v>1037</v>
      </c>
    </row>
    <row r="3" spans="1:36" s="134" customFormat="1">
      <c r="A3" s="256"/>
      <c r="B3" s="256"/>
      <c r="C3" s="256"/>
      <c r="D3" s="256"/>
      <c r="E3" s="256"/>
      <c r="F3" s="256"/>
      <c r="G3" s="803" t="s">
        <v>2538</v>
      </c>
      <c r="H3" s="802" t="s">
        <v>799</v>
      </c>
      <c r="I3" s="802"/>
      <c r="J3" s="802"/>
      <c r="K3" s="257"/>
      <c r="L3" s="802" t="s">
        <v>800</v>
      </c>
      <c r="M3" s="802"/>
      <c r="N3" s="802"/>
      <c r="O3" s="256"/>
      <c r="P3" s="256"/>
      <c r="Q3" s="256"/>
      <c r="R3" s="235"/>
      <c r="S3" s="256"/>
      <c r="T3" s="256"/>
      <c r="U3" s="256"/>
      <c r="V3" s="256"/>
      <c r="W3" s="256"/>
      <c r="X3" s="803" t="s">
        <v>2538</v>
      </c>
      <c r="Y3" s="802" t="s">
        <v>799</v>
      </c>
      <c r="Z3" s="802"/>
      <c r="AA3" s="802"/>
      <c r="AB3" s="257"/>
      <c r="AC3" s="802" t="s">
        <v>800</v>
      </c>
      <c r="AD3" s="802"/>
      <c r="AE3" s="802"/>
      <c r="AF3" s="256"/>
      <c r="AG3" s="256"/>
      <c r="AH3" s="256"/>
      <c r="AI3" s="235"/>
      <c r="AJ3" s="799"/>
    </row>
    <row r="4" spans="1:36" s="134" customFormat="1" ht="32.1" customHeight="1">
      <c r="A4" s="267" t="s">
        <v>766</v>
      </c>
      <c r="B4" s="258" t="s">
        <v>801</v>
      </c>
      <c r="C4" s="259" t="s">
        <v>768</v>
      </c>
      <c r="D4" s="260" t="s">
        <v>797</v>
      </c>
      <c r="E4" s="259" t="s">
        <v>2536</v>
      </c>
      <c r="F4" s="259" t="s">
        <v>2537</v>
      </c>
      <c r="G4" s="804"/>
      <c r="H4" s="262" t="s">
        <v>802</v>
      </c>
      <c r="I4" s="262" t="s">
        <v>773</v>
      </c>
      <c r="J4" s="263" t="s">
        <v>774</v>
      </c>
      <c r="K4" s="264"/>
      <c r="L4" s="262" t="s">
        <v>802</v>
      </c>
      <c r="M4" s="262" t="s">
        <v>773</v>
      </c>
      <c r="N4" s="263" t="s">
        <v>774</v>
      </c>
      <c r="O4" s="260" t="s">
        <v>806</v>
      </c>
      <c r="P4" s="261" t="s">
        <v>807</v>
      </c>
      <c r="Q4" s="258" t="s">
        <v>803</v>
      </c>
      <c r="R4" s="245"/>
      <c r="S4" s="258" t="s">
        <v>801</v>
      </c>
      <c r="T4" s="259" t="s">
        <v>768</v>
      </c>
      <c r="U4" s="260" t="s">
        <v>797</v>
      </c>
      <c r="V4" s="259" t="s">
        <v>2536</v>
      </c>
      <c r="W4" s="259" t="s">
        <v>2537</v>
      </c>
      <c r="X4" s="804"/>
      <c r="Y4" s="262" t="s">
        <v>802</v>
      </c>
      <c r="Z4" s="262" t="s">
        <v>773</v>
      </c>
      <c r="AA4" s="263" t="s">
        <v>774</v>
      </c>
      <c r="AB4" s="264"/>
      <c r="AC4" s="262" t="s">
        <v>802</v>
      </c>
      <c r="AD4" s="262" t="s">
        <v>773</v>
      </c>
      <c r="AE4" s="263" t="s">
        <v>774</v>
      </c>
      <c r="AF4" s="265" t="s">
        <v>806</v>
      </c>
      <c r="AG4" s="262" t="s">
        <v>807</v>
      </c>
      <c r="AH4" s="266" t="s">
        <v>803</v>
      </c>
      <c r="AI4" s="235"/>
      <c r="AJ4" s="799"/>
    </row>
    <row r="5" spans="1:36">
      <c r="A5" s="268" t="s">
        <v>114</v>
      </c>
      <c r="B5" s="197" t="s">
        <v>115</v>
      </c>
      <c r="C5" s="198">
        <v>1</v>
      </c>
      <c r="D5" s="199">
        <v>10796866</v>
      </c>
      <c r="E5" s="198" t="s">
        <v>204</v>
      </c>
      <c r="F5" s="198" t="s">
        <v>203</v>
      </c>
      <c r="G5" s="195">
        <v>0.36</v>
      </c>
      <c r="H5" s="195">
        <v>0.25719999999999998</v>
      </c>
      <c r="I5" s="195">
        <v>3.7999999999999999E-2</v>
      </c>
      <c r="J5" s="196">
        <v>1.34E-11</v>
      </c>
      <c r="K5" s="196"/>
      <c r="L5" s="195">
        <v>0.25822699999999998</v>
      </c>
      <c r="M5" s="195">
        <v>3.8004999999999997E-2</v>
      </c>
      <c r="N5" s="196">
        <v>1.0899999999999999E-11</v>
      </c>
      <c r="O5" s="199">
        <v>190260</v>
      </c>
      <c r="P5" s="195">
        <v>-4.2280499999999997E-3</v>
      </c>
      <c r="Q5" s="622" t="s">
        <v>114</v>
      </c>
      <c r="R5" s="197"/>
      <c r="S5" s="197" t="s">
        <v>115</v>
      </c>
      <c r="T5" s="198">
        <v>1</v>
      </c>
      <c r="U5" s="199">
        <v>10796866</v>
      </c>
      <c r="V5" s="198" t="s">
        <v>204</v>
      </c>
      <c r="W5" s="198" t="s">
        <v>203</v>
      </c>
      <c r="X5" s="195">
        <v>0.36</v>
      </c>
      <c r="Y5" s="195">
        <v>0.25719999999999998</v>
      </c>
      <c r="Z5" s="195">
        <v>3.7999999999999999E-2</v>
      </c>
      <c r="AA5" s="196">
        <v>1.34E-11</v>
      </c>
      <c r="AB5" s="196"/>
      <c r="AC5" s="195">
        <v>0.27665800000000002</v>
      </c>
      <c r="AD5" s="195">
        <v>3.80582E-2</v>
      </c>
      <c r="AE5" s="196">
        <v>3.6099999999999998E-13</v>
      </c>
      <c r="AF5" s="199">
        <v>190260</v>
      </c>
      <c r="AG5" s="195">
        <v>-2.4729999999999999E-2</v>
      </c>
      <c r="AH5" s="622" t="s">
        <v>114</v>
      </c>
      <c r="AI5" s="197"/>
      <c r="AJ5" s="198" t="s">
        <v>900</v>
      </c>
    </row>
    <row r="6" spans="1:36">
      <c r="A6" s="269" t="s">
        <v>116</v>
      </c>
      <c r="B6" s="206" t="s">
        <v>117</v>
      </c>
      <c r="C6" s="236">
        <v>1</v>
      </c>
      <c r="D6" s="207">
        <v>11860843</v>
      </c>
      <c r="E6" s="236" t="s">
        <v>205</v>
      </c>
      <c r="F6" s="236" t="s">
        <v>206</v>
      </c>
      <c r="G6" s="203">
        <v>0.84499999999999997</v>
      </c>
      <c r="H6" s="203">
        <v>0.49880000000000002</v>
      </c>
      <c r="I6" s="203">
        <v>4.9799999999999997E-2</v>
      </c>
      <c r="J6" s="204">
        <v>1.2E-23</v>
      </c>
      <c r="K6" s="204"/>
      <c r="L6" s="203">
        <v>0.66274200000000005</v>
      </c>
      <c r="M6" s="203">
        <v>5.8040799999999997E-2</v>
      </c>
      <c r="N6" s="204">
        <v>3.3799999999999997E-30</v>
      </c>
      <c r="O6" s="207">
        <v>195119</v>
      </c>
      <c r="P6" s="203">
        <v>0.53917400000000004</v>
      </c>
      <c r="Q6" s="623" t="s">
        <v>808</v>
      </c>
      <c r="S6" s="206" t="s">
        <v>117</v>
      </c>
      <c r="T6" s="236">
        <v>1</v>
      </c>
      <c r="U6" s="207">
        <v>11860843</v>
      </c>
      <c r="V6" s="236" t="s">
        <v>205</v>
      </c>
      <c r="W6" s="236" t="s">
        <v>206</v>
      </c>
      <c r="X6" s="203">
        <v>0.84499999999999997</v>
      </c>
      <c r="Y6" s="203">
        <v>0.49880000000000002</v>
      </c>
      <c r="Z6" s="203">
        <v>4.9799999999999997E-2</v>
      </c>
      <c r="AA6" s="204">
        <v>1.2E-23</v>
      </c>
      <c r="AB6" s="204"/>
      <c r="AC6" s="203">
        <v>0.667404</v>
      </c>
      <c r="AD6" s="203">
        <v>5.7499099999999997E-2</v>
      </c>
      <c r="AE6" s="204">
        <v>3.7900000000000001E-31</v>
      </c>
      <c r="AF6" s="207">
        <v>195119</v>
      </c>
      <c r="AG6" s="203">
        <v>0.52313399999999999</v>
      </c>
      <c r="AH6" s="623" t="s">
        <v>808</v>
      </c>
      <c r="AJ6" s="236" t="s">
        <v>900</v>
      </c>
    </row>
    <row r="7" spans="1:36">
      <c r="A7" s="269"/>
      <c r="B7" s="206" t="s">
        <v>856</v>
      </c>
      <c r="C7" s="236">
        <v>1</v>
      </c>
      <c r="D7" s="207">
        <v>11907648</v>
      </c>
      <c r="E7" s="236" t="s">
        <v>203</v>
      </c>
      <c r="F7" s="236" t="s">
        <v>204</v>
      </c>
      <c r="G7" s="203">
        <v>4.7E-2</v>
      </c>
      <c r="H7" s="203">
        <v>-3.9600000000000003E-2</v>
      </c>
      <c r="I7" s="203">
        <v>8.9800000000000005E-2</v>
      </c>
      <c r="J7" s="204">
        <v>0.6593</v>
      </c>
      <c r="K7" s="204"/>
      <c r="L7" s="203">
        <v>0.57086999999999999</v>
      </c>
      <c r="M7" s="203">
        <v>0.104633</v>
      </c>
      <c r="N7" s="204">
        <v>4.8699999999999999E-8</v>
      </c>
      <c r="O7" s="207">
        <v>176807</v>
      </c>
      <c r="P7" s="203"/>
      <c r="Q7" s="623" t="s">
        <v>857</v>
      </c>
      <c r="S7" s="206" t="s">
        <v>856</v>
      </c>
      <c r="T7" s="236">
        <v>1</v>
      </c>
      <c r="U7" s="207">
        <v>11907648</v>
      </c>
      <c r="V7" s="236" t="s">
        <v>203</v>
      </c>
      <c r="W7" s="236" t="s">
        <v>204</v>
      </c>
      <c r="X7" s="203">
        <v>4.7E-2</v>
      </c>
      <c r="Y7" s="203">
        <v>-3.9600000000000003E-2</v>
      </c>
      <c r="Z7" s="203">
        <v>8.9800000000000005E-2</v>
      </c>
      <c r="AA7" s="204">
        <v>0.6593</v>
      </c>
      <c r="AB7" s="204"/>
      <c r="AC7" s="203">
        <v>0.57830999999999999</v>
      </c>
      <c r="AD7" s="203">
        <v>0.103668</v>
      </c>
      <c r="AE7" s="204">
        <v>2.4299999999999999E-8</v>
      </c>
      <c r="AF7" s="207">
        <v>176807</v>
      </c>
      <c r="AG7" s="203"/>
      <c r="AH7" s="623" t="s">
        <v>857</v>
      </c>
      <c r="AJ7" s="236" t="s">
        <v>900</v>
      </c>
    </row>
    <row r="8" spans="1:36">
      <c r="A8" s="268" t="s">
        <v>118</v>
      </c>
      <c r="B8" s="197" t="s">
        <v>779</v>
      </c>
      <c r="C8" s="198">
        <v>1</v>
      </c>
      <c r="D8" s="199">
        <v>113052186</v>
      </c>
      <c r="E8" s="198" t="s">
        <v>204</v>
      </c>
      <c r="F8" s="198" t="s">
        <v>205</v>
      </c>
      <c r="G8" s="195">
        <v>0.35</v>
      </c>
      <c r="H8" s="195">
        <v>0.25559999999999999</v>
      </c>
      <c r="I8" s="195">
        <v>4.1099999999999998E-2</v>
      </c>
      <c r="J8" s="196">
        <v>5.1499999999999998E-10</v>
      </c>
      <c r="K8" s="196"/>
      <c r="L8" s="195">
        <v>0.33966800000000003</v>
      </c>
      <c r="M8" s="195">
        <v>4.3204100000000002E-2</v>
      </c>
      <c r="N8" s="196">
        <v>3.7799999999999999E-15</v>
      </c>
      <c r="O8" s="199">
        <v>164817</v>
      </c>
      <c r="P8" s="195">
        <v>-0.33336700000000002</v>
      </c>
      <c r="Q8" s="622" t="s">
        <v>812</v>
      </c>
      <c r="R8" s="197"/>
      <c r="S8" s="197" t="s">
        <v>779</v>
      </c>
      <c r="T8" s="198">
        <v>1</v>
      </c>
      <c r="U8" s="199">
        <v>113052186</v>
      </c>
      <c r="V8" s="198" t="s">
        <v>204</v>
      </c>
      <c r="W8" s="198" t="s">
        <v>205</v>
      </c>
      <c r="X8" s="195">
        <v>0.35</v>
      </c>
      <c r="Y8" s="195">
        <v>0.25559999999999999</v>
      </c>
      <c r="Z8" s="195">
        <v>4.1099999999999998E-2</v>
      </c>
      <c r="AA8" s="196">
        <v>5.1499999999999998E-10</v>
      </c>
      <c r="AB8" s="196"/>
      <c r="AC8" s="195">
        <v>0.33074399999999998</v>
      </c>
      <c r="AD8" s="195">
        <v>4.28937E-2</v>
      </c>
      <c r="AE8" s="196">
        <v>1.25E-14</v>
      </c>
      <c r="AF8" s="199">
        <v>164817</v>
      </c>
      <c r="AG8" s="195">
        <v>-0.30939499999999998</v>
      </c>
      <c r="AH8" s="622" t="s">
        <v>812</v>
      </c>
      <c r="AI8" s="197"/>
      <c r="AJ8" s="198" t="s">
        <v>900</v>
      </c>
    </row>
    <row r="9" spans="1:36">
      <c r="A9" s="268"/>
      <c r="B9" s="197" t="s">
        <v>778</v>
      </c>
      <c r="C9" s="198">
        <v>1</v>
      </c>
      <c r="D9" s="199">
        <v>113054659</v>
      </c>
      <c r="E9" s="198" t="s">
        <v>203</v>
      </c>
      <c r="F9" s="198" t="s">
        <v>204</v>
      </c>
      <c r="G9" s="195">
        <v>0.59599999999999997</v>
      </c>
      <c r="H9" s="195">
        <v>0.1512</v>
      </c>
      <c r="I9" s="195">
        <v>3.6900000000000002E-2</v>
      </c>
      <c r="J9" s="196">
        <v>4.2200000000000003E-5</v>
      </c>
      <c r="K9" s="196"/>
      <c r="L9" s="195">
        <v>0.24509700000000001</v>
      </c>
      <c r="M9" s="195">
        <v>3.87862E-2</v>
      </c>
      <c r="N9" s="196">
        <v>2.6300000000000002E-10</v>
      </c>
      <c r="O9" s="199">
        <v>193179</v>
      </c>
      <c r="P9" s="195"/>
      <c r="Q9" s="622" t="s">
        <v>812</v>
      </c>
      <c r="R9" s="197"/>
      <c r="S9" s="197" t="s">
        <v>778</v>
      </c>
      <c r="T9" s="198">
        <v>1</v>
      </c>
      <c r="U9" s="199">
        <v>113054659</v>
      </c>
      <c r="V9" s="198" t="s">
        <v>203</v>
      </c>
      <c r="W9" s="198" t="s">
        <v>204</v>
      </c>
      <c r="X9" s="195">
        <v>0.59599999999999997</v>
      </c>
      <c r="Y9" s="195">
        <v>0.1512</v>
      </c>
      <c r="Z9" s="195">
        <v>3.6900000000000002E-2</v>
      </c>
      <c r="AA9" s="196">
        <v>4.2200000000000003E-5</v>
      </c>
      <c r="AB9" s="196"/>
      <c r="AC9" s="195">
        <v>0.23605499999999999</v>
      </c>
      <c r="AD9" s="195">
        <v>3.8507600000000003E-2</v>
      </c>
      <c r="AE9" s="196">
        <v>8.7799999999999997E-10</v>
      </c>
      <c r="AF9" s="199">
        <v>193179</v>
      </c>
      <c r="AG9" s="195"/>
      <c r="AH9" s="622" t="s">
        <v>812</v>
      </c>
      <c r="AI9" s="197"/>
      <c r="AJ9" s="198" t="s">
        <v>900</v>
      </c>
    </row>
    <row r="10" spans="1:36">
      <c r="A10" s="269" t="s">
        <v>120</v>
      </c>
      <c r="B10" s="206" t="s">
        <v>121</v>
      </c>
      <c r="C10" s="236">
        <v>1</v>
      </c>
      <c r="D10" s="207">
        <v>204518842</v>
      </c>
      <c r="E10" s="236" t="s">
        <v>206</v>
      </c>
      <c r="F10" s="236" t="s">
        <v>204</v>
      </c>
      <c r="G10" s="203">
        <v>0.73899999999999999</v>
      </c>
      <c r="H10" s="203">
        <v>0.24279999999999999</v>
      </c>
      <c r="I10" s="203">
        <v>4.1399999999999999E-2</v>
      </c>
      <c r="J10" s="204">
        <v>4.6299999999999999E-9</v>
      </c>
      <c r="K10" s="204"/>
      <c r="L10" s="203">
        <v>0.24279999999999999</v>
      </c>
      <c r="M10" s="203">
        <v>4.1403700000000002E-2</v>
      </c>
      <c r="N10" s="204">
        <v>4.5100000000000003E-9</v>
      </c>
      <c r="O10" s="207">
        <v>191770</v>
      </c>
      <c r="P10" s="203"/>
      <c r="Q10" s="623" t="s">
        <v>120</v>
      </c>
      <c r="S10" s="206" t="s">
        <v>121</v>
      </c>
      <c r="T10" s="236">
        <v>1</v>
      </c>
      <c r="U10" s="207">
        <v>204518842</v>
      </c>
      <c r="V10" s="236" t="s">
        <v>206</v>
      </c>
      <c r="W10" s="236" t="s">
        <v>204</v>
      </c>
      <c r="X10" s="203">
        <v>0.73899999999999999</v>
      </c>
      <c r="Y10" s="203">
        <v>0.24279999999999999</v>
      </c>
      <c r="Z10" s="203">
        <v>4.1399999999999999E-2</v>
      </c>
      <c r="AA10" s="204">
        <v>4.6299999999999999E-9</v>
      </c>
      <c r="AB10" s="204"/>
      <c r="AC10" s="203">
        <v>0.24279999999999999</v>
      </c>
      <c r="AD10" s="203">
        <v>4.1403700000000002E-2</v>
      </c>
      <c r="AE10" s="204">
        <v>4.5100000000000003E-9</v>
      </c>
      <c r="AF10" s="207">
        <v>191770</v>
      </c>
      <c r="AG10" s="203"/>
      <c r="AH10" s="623" t="s">
        <v>120</v>
      </c>
      <c r="AJ10" s="236" t="s">
        <v>900</v>
      </c>
    </row>
    <row r="11" spans="1:36">
      <c r="A11" s="268" t="s">
        <v>122</v>
      </c>
      <c r="B11" s="197" t="s">
        <v>136</v>
      </c>
      <c r="C11" s="198">
        <v>1</v>
      </c>
      <c r="D11" s="199">
        <v>230849359</v>
      </c>
      <c r="E11" s="198" t="s">
        <v>204</v>
      </c>
      <c r="F11" s="198" t="s">
        <v>203</v>
      </c>
      <c r="G11" s="195">
        <v>0.42099999999999999</v>
      </c>
      <c r="H11" s="195">
        <v>0.27489999999999998</v>
      </c>
      <c r="I11" s="195">
        <v>3.5499999999999997E-2</v>
      </c>
      <c r="J11" s="196">
        <v>9.5299999999999998E-15</v>
      </c>
      <c r="K11" s="196"/>
      <c r="L11" s="195">
        <v>0.27489999999999998</v>
      </c>
      <c r="M11" s="195">
        <v>3.5505200000000001E-2</v>
      </c>
      <c r="N11" s="196">
        <v>9.7499999999999995E-15</v>
      </c>
      <c r="O11" s="199">
        <v>206143</v>
      </c>
      <c r="P11" s="195"/>
      <c r="Q11" s="622" t="s">
        <v>122</v>
      </c>
      <c r="R11" s="197"/>
      <c r="S11" s="197" t="s">
        <v>136</v>
      </c>
      <c r="T11" s="198">
        <v>1</v>
      </c>
      <c r="U11" s="199">
        <v>230849359</v>
      </c>
      <c r="V11" s="198" t="s">
        <v>204</v>
      </c>
      <c r="W11" s="198" t="s">
        <v>203</v>
      </c>
      <c r="X11" s="195">
        <v>0.42099999999999999</v>
      </c>
      <c r="Y11" s="195">
        <v>0.27489999999999998</v>
      </c>
      <c r="Z11" s="195">
        <v>3.5499999999999997E-2</v>
      </c>
      <c r="AA11" s="196">
        <v>9.5299999999999998E-15</v>
      </c>
      <c r="AB11" s="196"/>
      <c r="AC11" s="195">
        <v>0.27489999999999998</v>
      </c>
      <c r="AD11" s="195">
        <v>3.5505200000000001E-2</v>
      </c>
      <c r="AE11" s="196">
        <v>9.7499999999999995E-15</v>
      </c>
      <c r="AF11" s="199">
        <v>206143</v>
      </c>
      <c r="AG11" s="195"/>
      <c r="AH11" s="622" t="s">
        <v>122</v>
      </c>
      <c r="AI11" s="197"/>
      <c r="AJ11" s="198" t="s">
        <v>900</v>
      </c>
    </row>
    <row r="12" spans="1:36">
      <c r="A12" s="269" t="s">
        <v>33</v>
      </c>
      <c r="B12" s="206" t="s">
        <v>34</v>
      </c>
      <c r="C12" s="236">
        <v>2</v>
      </c>
      <c r="D12" s="207">
        <v>26932031</v>
      </c>
      <c r="E12" s="236" t="s">
        <v>204</v>
      </c>
      <c r="F12" s="236" t="s">
        <v>203</v>
      </c>
      <c r="G12" s="203">
        <v>0.40200000000000002</v>
      </c>
      <c r="H12" s="203">
        <v>0.25359999999999999</v>
      </c>
      <c r="I12" s="203">
        <v>3.5999999999999997E-2</v>
      </c>
      <c r="J12" s="204">
        <v>1.9199999999999999E-12</v>
      </c>
      <c r="K12" s="204"/>
      <c r="L12" s="203">
        <v>0.25359999999999999</v>
      </c>
      <c r="M12" s="203">
        <v>3.6004399999999999E-2</v>
      </c>
      <c r="N12" s="204">
        <v>1.8699999999999999E-12</v>
      </c>
      <c r="O12" s="207">
        <v>203287</v>
      </c>
      <c r="P12" s="203"/>
      <c r="Q12" s="623" t="s">
        <v>33</v>
      </c>
      <c r="S12" s="206" t="s">
        <v>34</v>
      </c>
      <c r="T12" s="236">
        <v>2</v>
      </c>
      <c r="U12" s="207">
        <v>26932031</v>
      </c>
      <c r="V12" s="236" t="s">
        <v>204</v>
      </c>
      <c r="W12" s="236" t="s">
        <v>203</v>
      </c>
      <c r="X12" s="203">
        <v>0.40200000000000002</v>
      </c>
      <c r="Y12" s="203">
        <v>0.25359999999999999</v>
      </c>
      <c r="Z12" s="203">
        <v>3.5999999999999997E-2</v>
      </c>
      <c r="AA12" s="204">
        <v>1.9199999999999999E-12</v>
      </c>
      <c r="AB12" s="204"/>
      <c r="AC12" s="203">
        <v>0.25359999999999999</v>
      </c>
      <c r="AD12" s="203">
        <v>3.6004399999999999E-2</v>
      </c>
      <c r="AE12" s="204">
        <v>1.8699999999999999E-12</v>
      </c>
      <c r="AF12" s="207">
        <v>203287</v>
      </c>
      <c r="AG12" s="203"/>
      <c r="AH12" s="623" t="s">
        <v>33</v>
      </c>
      <c r="AJ12" s="236" t="s">
        <v>900</v>
      </c>
    </row>
    <row r="13" spans="1:36">
      <c r="A13" s="268" t="s">
        <v>35</v>
      </c>
      <c r="B13" s="197" t="s">
        <v>36</v>
      </c>
      <c r="C13" s="198">
        <v>2</v>
      </c>
      <c r="D13" s="199">
        <v>55809054</v>
      </c>
      <c r="E13" s="198" t="s">
        <v>205</v>
      </c>
      <c r="F13" s="198" t="s">
        <v>206</v>
      </c>
      <c r="G13" s="195">
        <v>0.54400000000000004</v>
      </c>
      <c r="H13" s="195">
        <v>0.2167</v>
      </c>
      <c r="I13" s="195">
        <v>3.5700000000000003E-2</v>
      </c>
      <c r="J13" s="196">
        <v>1.27E-9</v>
      </c>
      <c r="K13" s="196"/>
      <c r="L13" s="195">
        <v>0.2167</v>
      </c>
      <c r="M13" s="195">
        <v>3.57033E-2</v>
      </c>
      <c r="N13" s="196">
        <v>1.2799999999999999E-9</v>
      </c>
      <c r="O13" s="199">
        <v>200345</v>
      </c>
      <c r="P13" s="195"/>
      <c r="Q13" s="622" t="s">
        <v>858</v>
      </c>
      <c r="R13" s="197"/>
      <c r="S13" s="197" t="s">
        <v>36</v>
      </c>
      <c r="T13" s="198">
        <v>2</v>
      </c>
      <c r="U13" s="199">
        <v>55809054</v>
      </c>
      <c r="V13" s="198" t="s">
        <v>205</v>
      </c>
      <c r="W13" s="198" t="s">
        <v>206</v>
      </c>
      <c r="X13" s="195">
        <v>0.54400000000000004</v>
      </c>
      <c r="Y13" s="195">
        <v>0.2167</v>
      </c>
      <c r="Z13" s="195">
        <v>3.5700000000000003E-2</v>
      </c>
      <c r="AA13" s="196">
        <v>1.27E-9</v>
      </c>
      <c r="AB13" s="196"/>
      <c r="AC13" s="195">
        <v>0.2167</v>
      </c>
      <c r="AD13" s="195">
        <v>3.57033E-2</v>
      </c>
      <c r="AE13" s="196">
        <v>1.2799999999999999E-9</v>
      </c>
      <c r="AF13" s="199">
        <v>200345</v>
      </c>
      <c r="AG13" s="195"/>
      <c r="AH13" s="622" t="s">
        <v>858</v>
      </c>
      <c r="AI13" s="197"/>
      <c r="AJ13" s="198" t="s">
        <v>900</v>
      </c>
    </row>
    <row r="14" spans="1:36">
      <c r="A14" s="269" t="s">
        <v>37</v>
      </c>
      <c r="B14" s="206" t="s">
        <v>38</v>
      </c>
      <c r="C14" s="236">
        <v>2</v>
      </c>
      <c r="D14" s="207">
        <v>96963684</v>
      </c>
      <c r="E14" s="236" t="s">
        <v>205</v>
      </c>
      <c r="F14" s="236" t="s">
        <v>206</v>
      </c>
      <c r="G14" s="203">
        <v>0.36299999999999999</v>
      </c>
      <c r="H14" s="203">
        <v>0.20760000000000001</v>
      </c>
      <c r="I14" s="203">
        <v>3.7699999999999997E-2</v>
      </c>
      <c r="J14" s="204">
        <v>3.5800000000000003E-8</v>
      </c>
      <c r="K14" s="204"/>
      <c r="L14" s="203">
        <v>0.20760000000000001</v>
      </c>
      <c r="M14" s="203">
        <v>3.7703E-2</v>
      </c>
      <c r="N14" s="204">
        <v>3.6699999999999998E-8</v>
      </c>
      <c r="O14" s="207">
        <v>192784</v>
      </c>
      <c r="P14" s="203"/>
      <c r="Q14" s="623" t="s">
        <v>859</v>
      </c>
      <c r="S14" s="206" t="s">
        <v>38</v>
      </c>
      <c r="T14" s="236">
        <v>2</v>
      </c>
      <c r="U14" s="207">
        <v>96963684</v>
      </c>
      <c r="V14" s="236" t="s">
        <v>205</v>
      </c>
      <c r="W14" s="236" t="s">
        <v>206</v>
      </c>
      <c r="X14" s="203">
        <v>0.36299999999999999</v>
      </c>
      <c r="Y14" s="203">
        <v>0.20760000000000001</v>
      </c>
      <c r="Z14" s="203">
        <v>3.7699999999999997E-2</v>
      </c>
      <c r="AA14" s="204">
        <v>3.5800000000000003E-8</v>
      </c>
      <c r="AB14" s="204"/>
      <c r="AC14" s="203">
        <v>0.20760000000000001</v>
      </c>
      <c r="AD14" s="203">
        <v>3.7703E-2</v>
      </c>
      <c r="AE14" s="204">
        <v>3.6699999999999998E-8</v>
      </c>
      <c r="AF14" s="207">
        <v>192784</v>
      </c>
      <c r="AG14" s="203"/>
      <c r="AH14" s="623" t="s">
        <v>859</v>
      </c>
      <c r="AJ14" s="236" t="s">
        <v>900</v>
      </c>
    </row>
    <row r="15" spans="1:36">
      <c r="A15" s="268" t="s">
        <v>137</v>
      </c>
      <c r="B15" s="197" t="s">
        <v>780</v>
      </c>
      <c r="C15" s="198">
        <v>2</v>
      </c>
      <c r="D15" s="199">
        <v>164454604</v>
      </c>
      <c r="E15" s="198" t="s">
        <v>203</v>
      </c>
      <c r="F15" s="198" t="s">
        <v>204</v>
      </c>
      <c r="G15" s="195">
        <v>0.125</v>
      </c>
      <c r="H15" s="195">
        <v>0.2949</v>
      </c>
      <c r="I15" s="195">
        <v>5.5599999999999997E-2</v>
      </c>
      <c r="J15" s="196">
        <v>1.14E-7</v>
      </c>
      <c r="K15" s="196"/>
      <c r="L15" s="195">
        <v>0.33358300000000002</v>
      </c>
      <c r="M15" s="195">
        <v>5.5835299999999997E-2</v>
      </c>
      <c r="N15" s="196">
        <v>2.3100000000000001E-9</v>
      </c>
      <c r="O15" s="199">
        <v>187834</v>
      </c>
      <c r="P15" s="195">
        <v>9.40468E-2</v>
      </c>
      <c r="Q15" s="622" t="s">
        <v>814</v>
      </c>
      <c r="R15" s="197"/>
      <c r="S15" s="197" t="s">
        <v>780</v>
      </c>
      <c r="T15" s="198">
        <v>2</v>
      </c>
      <c r="U15" s="199">
        <v>164454604</v>
      </c>
      <c r="V15" s="198" t="s">
        <v>203</v>
      </c>
      <c r="W15" s="198" t="s">
        <v>204</v>
      </c>
      <c r="X15" s="195">
        <v>0.125</v>
      </c>
      <c r="Y15" s="195">
        <v>0.2949</v>
      </c>
      <c r="Z15" s="195">
        <v>5.5599999999999997E-2</v>
      </c>
      <c r="AA15" s="196">
        <v>1.14E-7</v>
      </c>
      <c r="AB15" s="196"/>
      <c r="AC15" s="195">
        <v>0.32929900000000001</v>
      </c>
      <c r="AD15" s="195">
        <v>5.5789699999999998E-2</v>
      </c>
      <c r="AE15" s="196">
        <v>3.58E-9</v>
      </c>
      <c r="AF15" s="199">
        <v>187834</v>
      </c>
      <c r="AG15" s="195">
        <v>8.4322999999999995E-2</v>
      </c>
      <c r="AH15" s="622" t="s">
        <v>814</v>
      </c>
      <c r="AI15" s="197"/>
      <c r="AJ15" s="198" t="s">
        <v>900</v>
      </c>
    </row>
    <row r="16" spans="1:36">
      <c r="A16" s="268"/>
      <c r="B16" s="197" t="s">
        <v>860</v>
      </c>
      <c r="C16" s="198">
        <v>2</v>
      </c>
      <c r="D16" s="199">
        <v>165107298</v>
      </c>
      <c r="E16" s="198" t="s">
        <v>204</v>
      </c>
      <c r="F16" s="198" t="s">
        <v>203</v>
      </c>
      <c r="G16" s="195">
        <v>0.55400000000000005</v>
      </c>
      <c r="H16" s="195">
        <v>0.25380000000000003</v>
      </c>
      <c r="I16" s="195">
        <v>3.5700000000000003E-2</v>
      </c>
      <c r="J16" s="196">
        <v>1.13E-12</v>
      </c>
      <c r="K16" s="196"/>
      <c r="L16" s="195">
        <v>0.27327000000000001</v>
      </c>
      <c r="M16" s="195">
        <v>3.58529E-2</v>
      </c>
      <c r="N16" s="196">
        <v>2.5000000000000001E-14</v>
      </c>
      <c r="O16" s="199">
        <v>201087</v>
      </c>
      <c r="P16" s="195"/>
      <c r="Q16" s="622" t="s">
        <v>815</v>
      </c>
      <c r="R16" s="197"/>
      <c r="S16" s="197" t="s">
        <v>860</v>
      </c>
      <c r="T16" s="198">
        <v>2</v>
      </c>
      <c r="U16" s="199">
        <v>165107298</v>
      </c>
      <c r="V16" s="198" t="s">
        <v>204</v>
      </c>
      <c r="W16" s="198" t="s">
        <v>203</v>
      </c>
      <c r="X16" s="195">
        <v>0.55400000000000005</v>
      </c>
      <c r="Y16" s="195">
        <v>0.25380000000000003</v>
      </c>
      <c r="Z16" s="195">
        <v>3.5700000000000003E-2</v>
      </c>
      <c r="AA16" s="196">
        <v>1.13E-12</v>
      </c>
      <c r="AB16" s="196"/>
      <c r="AC16" s="195">
        <v>0.271032</v>
      </c>
      <c r="AD16" s="195">
        <v>3.5823599999999997E-2</v>
      </c>
      <c r="AE16" s="196">
        <v>3.8600000000000001E-14</v>
      </c>
      <c r="AF16" s="199">
        <v>201087</v>
      </c>
      <c r="AG16" s="195"/>
      <c r="AH16" s="622" t="s">
        <v>815</v>
      </c>
      <c r="AI16" s="197"/>
      <c r="AJ16" s="198" t="s">
        <v>900</v>
      </c>
    </row>
    <row r="17" spans="1:36">
      <c r="A17" s="269" t="s">
        <v>140</v>
      </c>
      <c r="B17" s="206" t="s">
        <v>861</v>
      </c>
      <c r="C17" s="236">
        <v>3</v>
      </c>
      <c r="D17" s="207">
        <v>27537909</v>
      </c>
      <c r="E17" s="236" t="s">
        <v>204</v>
      </c>
      <c r="F17" s="236" t="s">
        <v>203</v>
      </c>
      <c r="G17" s="203">
        <v>0.22700000000000001</v>
      </c>
      <c r="H17" s="203">
        <v>0.23280000000000001</v>
      </c>
      <c r="I17" s="203">
        <v>4.24E-2</v>
      </c>
      <c r="J17" s="204">
        <v>4.0499999999999999E-8</v>
      </c>
      <c r="K17" s="204"/>
      <c r="L17" s="203">
        <v>0.23280000000000001</v>
      </c>
      <c r="M17" s="203">
        <v>4.2403200000000002E-2</v>
      </c>
      <c r="N17" s="204">
        <v>4.0200000000000003E-8</v>
      </c>
      <c r="O17" s="207">
        <v>201089</v>
      </c>
      <c r="P17" s="203"/>
      <c r="Q17" s="623" t="s">
        <v>140</v>
      </c>
      <c r="S17" s="206" t="s">
        <v>861</v>
      </c>
      <c r="T17" s="236">
        <v>3</v>
      </c>
      <c r="U17" s="207">
        <v>27537909</v>
      </c>
      <c r="V17" s="236" t="s">
        <v>204</v>
      </c>
      <c r="W17" s="236" t="s">
        <v>203</v>
      </c>
      <c r="X17" s="203">
        <v>0.22700000000000001</v>
      </c>
      <c r="Y17" s="203">
        <v>0.23280000000000001</v>
      </c>
      <c r="Z17" s="203">
        <v>4.24E-2</v>
      </c>
      <c r="AA17" s="204">
        <v>4.0499999999999999E-8</v>
      </c>
      <c r="AB17" s="204"/>
      <c r="AC17" s="203">
        <v>0.23280000000000001</v>
      </c>
      <c r="AD17" s="203">
        <v>4.2403200000000002E-2</v>
      </c>
      <c r="AE17" s="204">
        <v>4.0200000000000003E-8</v>
      </c>
      <c r="AF17" s="207">
        <v>201089</v>
      </c>
      <c r="AG17" s="203"/>
      <c r="AH17" s="623" t="s">
        <v>140</v>
      </c>
      <c r="AJ17" s="236" t="s">
        <v>900</v>
      </c>
    </row>
    <row r="18" spans="1:36">
      <c r="A18" s="268" t="s">
        <v>142</v>
      </c>
      <c r="B18" s="197" t="s">
        <v>143</v>
      </c>
      <c r="C18" s="198">
        <v>3</v>
      </c>
      <c r="D18" s="199">
        <v>41996136</v>
      </c>
      <c r="E18" s="198" t="s">
        <v>203</v>
      </c>
      <c r="F18" s="198" t="s">
        <v>204</v>
      </c>
      <c r="G18" s="195">
        <v>0.18</v>
      </c>
      <c r="H18" s="195">
        <v>0.32819999999999999</v>
      </c>
      <c r="I18" s="195">
        <v>4.7300000000000002E-2</v>
      </c>
      <c r="J18" s="196">
        <v>3.9399999999999998E-12</v>
      </c>
      <c r="K18" s="196"/>
      <c r="L18" s="195">
        <v>0.33366499999999999</v>
      </c>
      <c r="M18" s="195">
        <v>4.73108E-2</v>
      </c>
      <c r="N18" s="196">
        <v>1.76E-12</v>
      </c>
      <c r="O18" s="199">
        <v>191776</v>
      </c>
      <c r="P18" s="195">
        <v>-1.4820399999999999E-2</v>
      </c>
      <c r="Q18" s="622" t="s">
        <v>142</v>
      </c>
      <c r="R18" s="197"/>
      <c r="S18" s="197" t="s">
        <v>143</v>
      </c>
      <c r="T18" s="198">
        <v>3</v>
      </c>
      <c r="U18" s="199">
        <v>41996136</v>
      </c>
      <c r="V18" s="198" t="s">
        <v>203</v>
      </c>
      <c r="W18" s="198" t="s">
        <v>204</v>
      </c>
      <c r="X18" s="195">
        <v>0.18</v>
      </c>
      <c r="Y18" s="195">
        <v>0.32819999999999999</v>
      </c>
      <c r="Z18" s="195">
        <v>4.7300000000000002E-2</v>
      </c>
      <c r="AA18" s="196">
        <v>3.9399999999999998E-12</v>
      </c>
      <c r="AB18" s="196"/>
      <c r="AC18" s="195">
        <v>0.32267000000000001</v>
      </c>
      <c r="AD18" s="195">
        <v>4.7311199999999998E-2</v>
      </c>
      <c r="AE18" s="196">
        <v>9.0899999999999994E-12</v>
      </c>
      <c r="AF18" s="199">
        <v>191776</v>
      </c>
      <c r="AG18" s="195">
        <v>1.53849E-2</v>
      </c>
      <c r="AH18" s="622" t="s">
        <v>142</v>
      </c>
      <c r="AI18" s="197"/>
      <c r="AJ18" s="198" t="s">
        <v>900</v>
      </c>
    </row>
    <row r="19" spans="1:36">
      <c r="A19" s="269" t="s">
        <v>144</v>
      </c>
      <c r="B19" s="206" t="s">
        <v>145</v>
      </c>
      <c r="C19" s="236">
        <v>3</v>
      </c>
      <c r="D19" s="207">
        <v>48130893</v>
      </c>
      <c r="E19" s="236" t="s">
        <v>203</v>
      </c>
      <c r="F19" s="236" t="s">
        <v>204</v>
      </c>
      <c r="G19" s="203">
        <v>0.69299999999999995</v>
      </c>
      <c r="H19" s="203">
        <v>0.30320000000000003</v>
      </c>
      <c r="I19" s="203">
        <v>3.8100000000000002E-2</v>
      </c>
      <c r="J19" s="204">
        <v>1.6E-15</v>
      </c>
      <c r="K19" s="204"/>
      <c r="L19" s="203">
        <v>0.30705300000000002</v>
      </c>
      <c r="M19" s="203">
        <v>3.8109799999999999E-2</v>
      </c>
      <c r="N19" s="204">
        <v>7.8099999999999997E-16</v>
      </c>
      <c r="O19" s="207">
        <v>204937</v>
      </c>
      <c r="P19" s="203"/>
      <c r="Q19" s="623" t="s">
        <v>144</v>
      </c>
      <c r="S19" s="206" t="s">
        <v>145</v>
      </c>
      <c r="T19" s="236">
        <v>3</v>
      </c>
      <c r="U19" s="207">
        <v>48130893</v>
      </c>
      <c r="V19" s="236" t="s">
        <v>203</v>
      </c>
      <c r="W19" s="236" t="s">
        <v>204</v>
      </c>
      <c r="X19" s="203">
        <v>0.69299999999999995</v>
      </c>
      <c r="Y19" s="203">
        <v>0.30320000000000003</v>
      </c>
      <c r="Z19" s="203">
        <v>3.8100000000000002E-2</v>
      </c>
      <c r="AA19" s="204">
        <v>1.6E-15</v>
      </c>
      <c r="AB19" s="204"/>
      <c r="AC19" s="203">
        <v>0.29933199999999999</v>
      </c>
      <c r="AD19" s="203">
        <v>3.8110100000000001E-2</v>
      </c>
      <c r="AE19" s="204">
        <v>4.0199999999999998E-15</v>
      </c>
      <c r="AF19" s="207">
        <v>204937</v>
      </c>
      <c r="AG19" s="203"/>
      <c r="AH19" s="623" t="s">
        <v>144</v>
      </c>
      <c r="AJ19" s="236" t="s">
        <v>900</v>
      </c>
    </row>
    <row r="20" spans="1:36">
      <c r="A20" s="268" t="s">
        <v>41</v>
      </c>
      <c r="B20" s="197" t="s">
        <v>42</v>
      </c>
      <c r="C20" s="198">
        <v>3</v>
      </c>
      <c r="D20" s="199">
        <v>64710253</v>
      </c>
      <c r="E20" s="198" t="s">
        <v>205</v>
      </c>
      <c r="F20" s="198" t="s">
        <v>206</v>
      </c>
      <c r="G20" s="195">
        <v>0.59699999999999998</v>
      </c>
      <c r="H20" s="195">
        <v>0.20419999999999999</v>
      </c>
      <c r="I20" s="195">
        <v>3.6700000000000003E-2</v>
      </c>
      <c r="J20" s="196">
        <v>2.7E-8</v>
      </c>
      <c r="K20" s="196"/>
      <c r="L20" s="195">
        <v>0.20419999999999999</v>
      </c>
      <c r="M20" s="195">
        <v>3.6702899999999997E-2</v>
      </c>
      <c r="N20" s="196">
        <v>2.6400000000000001E-8</v>
      </c>
      <c r="O20" s="199">
        <v>195464</v>
      </c>
      <c r="P20" s="195"/>
      <c r="Q20" s="622" t="s">
        <v>41</v>
      </c>
      <c r="R20" s="197"/>
      <c r="S20" s="197" t="s">
        <v>42</v>
      </c>
      <c r="T20" s="198">
        <v>3</v>
      </c>
      <c r="U20" s="199">
        <v>64710253</v>
      </c>
      <c r="V20" s="198" t="s">
        <v>205</v>
      </c>
      <c r="W20" s="198" t="s">
        <v>206</v>
      </c>
      <c r="X20" s="195">
        <v>0.59699999999999998</v>
      </c>
      <c r="Y20" s="195">
        <v>0.20419999999999999</v>
      </c>
      <c r="Z20" s="195">
        <v>3.6700000000000003E-2</v>
      </c>
      <c r="AA20" s="196">
        <v>2.7E-8</v>
      </c>
      <c r="AB20" s="196"/>
      <c r="AC20" s="195">
        <v>0.20419999999999999</v>
      </c>
      <c r="AD20" s="195">
        <v>3.6702899999999997E-2</v>
      </c>
      <c r="AE20" s="196">
        <v>2.6400000000000001E-8</v>
      </c>
      <c r="AF20" s="199">
        <v>195464</v>
      </c>
      <c r="AG20" s="195"/>
      <c r="AH20" s="622" t="s">
        <v>41</v>
      </c>
      <c r="AI20" s="197"/>
      <c r="AJ20" s="198" t="s">
        <v>900</v>
      </c>
    </row>
    <row r="21" spans="1:36">
      <c r="A21" s="269" t="s">
        <v>277</v>
      </c>
      <c r="B21" s="206" t="s">
        <v>821</v>
      </c>
      <c r="C21" s="236">
        <v>3</v>
      </c>
      <c r="D21" s="207">
        <v>168840179</v>
      </c>
      <c r="E21" s="236" t="s">
        <v>206</v>
      </c>
      <c r="F21" s="236" t="s">
        <v>205</v>
      </c>
      <c r="G21" s="203">
        <v>0.92</v>
      </c>
      <c r="H21" s="203">
        <v>0.374</v>
      </c>
      <c r="I21" s="203">
        <v>6.5799999999999997E-2</v>
      </c>
      <c r="J21" s="204">
        <v>1.31E-8</v>
      </c>
      <c r="K21" s="204"/>
      <c r="L21" s="203">
        <v>0.37612899999999999</v>
      </c>
      <c r="M21" s="203">
        <v>6.5806100000000006E-2</v>
      </c>
      <c r="N21" s="204">
        <v>1.09E-8</v>
      </c>
      <c r="O21" s="207">
        <v>199207</v>
      </c>
      <c r="P21" s="203">
        <v>4.9562699999999996E-3</v>
      </c>
      <c r="Q21" s="623" t="s">
        <v>820</v>
      </c>
      <c r="S21" s="206" t="s">
        <v>821</v>
      </c>
      <c r="T21" s="236">
        <v>3</v>
      </c>
      <c r="U21" s="207">
        <v>168840179</v>
      </c>
      <c r="V21" s="236" t="s">
        <v>206</v>
      </c>
      <c r="W21" s="236" t="s">
        <v>205</v>
      </c>
      <c r="X21" s="203">
        <v>0.92</v>
      </c>
      <c r="Y21" s="203">
        <v>0.374</v>
      </c>
      <c r="Z21" s="203">
        <v>6.5799999999999997E-2</v>
      </c>
      <c r="AA21" s="204">
        <v>1.31E-8</v>
      </c>
      <c r="AB21" s="204"/>
      <c r="AC21" s="203">
        <v>0.37290800000000002</v>
      </c>
      <c r="AD21" s="203">
        <v>6.5805500000000003E-2</v>
      </c>
      <c r="AE21" s="204">
        <v>1.4500000000000001E-8</v>
      </c>
      <c r="AF21" s="207">
        <v>199207</v>
      </c>
      <c r="AG21" s="203">
        <v>-2.5578200000000001E-3</v>
      </c>
      <c r="AH21" s="623" t="s">
        <v>820</v>
      </c>
      <c r="AJ21" s="236" t="s">
        <v>900</v>
      </c>
    </row>
    <row r="22" spans="1:36">
      <c r="A22" s="269"/>
      <c r="B22" s="206" t="s">
        <v>862</v>
      </c>
      <c r="C22" s="236">
        <v>3</v>
      </c>
      <c r="D22" s="207">
        <v>169100755</v>
      </c>
      <c r="E22" s="236" t="s">
        <v>204</v>
      </c>
      <c r="F22" s="236" t="s">
        <v>203</v>
      </c>
      <c r="G22" s="203">
        <v>0.46800000000000003</v>
      </c>
      <c r="H22" s="203">
        <v>0.23449999999999999</v>
      </c>
      <c r="I22" s="203">
        <v>3.5900000000000001E-2</v>
      </c>
      <c r="J22" s="204">
        <v>6.3999999999999999E-11</v>
      </c>
      <c r="K22" s="204"/>
      <c r="L22" s="203">
        <v>0.235512</v>
      </c>
      <c r="M22" s="203">
        <v>3.59043E-2</v>
      </c>
      <c r="N22" s="204">
        <v>5.4000000000000001E-11</v>
      </c>
      <c r="O22" s="207">
        <v>197351</v>
      </c>
      <c r="P22" s="203"/>
      <c r="Q22" s="623" t="s">
        <v>822</v>
      </c>
      <c r="S22" s="206" t="s">
        <v>862</v>
      </c>
      <c r="T22" s="236">
        <v>3</v>
      </c>
      <c r="U22" s="207">
        <v>169100755</v>
      </c>
      <c r="V22" s="236" t="s">
        <v>204</v>
      </c>
      <c r="W22" s="236" t="s">
        <v>203</v>
      </c>
      <c r="X22" s="203">
        <v>0.46800000000000003</v>
      </c>
      <c r="Y22" s="203">
        <v>0.23449999999999999</v>
      </c>
      <c r="Z22" s="203">
        <v>3.5900000000000001E-2</v>
      </c>
      <c r="AA22" s="204">
        <v>6.3999999999999999E-11</v>
      </c>
      <c r="AB22" s="204"/>
      <c r="AC22" s="203">
        <v>0.233982</v>
      </c>
      <c r="AD22" s="203">
        <v>3.5903999999999998E-2</v>
      </c>
      <c r="AE22" s="204">
        <v>7.18E-11</v>
      </c>
      <c r="AF22" s="207">
        <v>197351</v>
      </c>
      <c r="AG22" s="203"/>
      <c r="AH22" s="623" t="s">
        <v>822</v>
      </c>
      <c r="AJ22" s="236" t="s">
        <v>900</v>
      </c>
    </row>
    <row r="23" spans="1:36">
      <c r="A23" s="268" t="s">
        <v>43</v>
      </c>
      <c r="B23" s="197" t="s">
        <v>87</v>
      </c>
      <c r="C23" s="198">
        <v>4</v>
      </c>
      <c r="D23" s="199">
        <v>38387395</v>
      </c>
      <c r="E23" s="198" t="s">
        <v>204</v>
      </c>
      <c r="F23" s="198" t="s">
        <v>203</v>
      </c>
      <c r="G23" s="195">
        <v>0.48799999999999999</v>
      </c>
      <c r="H23" s="195">
        <v>0.1971</v>
      </c>
      <c r="I23" s="195">
        <v>3.5999999999999997E-2</v>
      </c>
      <c r="J23" s="196">
        <v>4.43E-8</v>
      </c>
      <c r="K23" s="196"/>
      <c r="L23" s="195">
        <v>0.1971</v>
      </c>
      <c r="M23" s="195">
        <v>3.6002800000000001E-2</v>
      </c>
      <c r="N23" s="196">
        <v>4.3900000000000003E-8</v>
      </c>
      <c r="O23" s="199">
        <v>195590</v>
      </c>
      <c r="P23" s="195"/>
      <c r="Q23" s="622" t="s">
        <v>823</v>
      </c>
      <c r="R23" s="197"/>
      <c r="S23" s="197" t="s">
        <v>87</v>
      </c>
      <c r="T23" s="198">
        <v>4</v>
      </c>
      <c r="U23" s="199">
        <v>38387395</v>
      </c>
      <c r="V23" s="198" t="s">
        <v>204</v>
      </c>
      <c r="W23" s="198" t="s">
        <v>203</v>
      </c>
      <c r="X23" s="195">
        <v>0.48799999999999999</v>
      </c>
      <c r="Y23" s="195">
        <v>0.1971</v>
      </c>
      <c r="Z23" s="195">
        <v>3.5999999999999997E-2</v>
      </c>
      <c r="AA23" s="196">
        <v>4.43E-8</v>
      </c>
      <c r="AB23" s="196"/>
      <c r="AC23" s="195">
        <v>0.1971</v>
      </c>
      <c r="AD23" s="195">
        <v>3.6002800000000001E-2</v>
      </c>
      <c r="AE23" s="196">
        <v>4.3900000000000003E-8</v>
      </c>
      <c r="AF23" s="199">
        <v>195590</v>
      </c>
      <c r="AG23" s="195"/>
      <c r="AH23" s="622" t="s">
        <v>823</v>
      </c>
      <c r="AI23" s="197"/>
      <c r="AJ23" s="198" t="s">
        <v>900</v>
      </c>
    </row>
    <row r="24" spans="1:36">
      <c r="A24" s="269" t="s">
        <v>148</v>
      </c>
      <c r="B24" s="206" t="s">
        <v>279</v>
      </c>
      <c r="C24" s="236">
        <v>4</v>
      </c>
      <c r="D24" s="207">
        <v>81164723</v>
      </c>
      <c r="E24" s="236" t="s">
        <v>203</v>
      </c>
      <c r="F24" s="236" t="s">
        <v>204</v>
      </c>
      <c r="G24" s="203">
        <v>0.30199999999999999</v>
      </c>
      <c r="H24" s="203">
        <v>0.39219999999999999</v>
      </c>
      <c r="I24" s="203">
        <v>3.9800000000000002E-2</v>
      </c>
      <c r="J24" s="204">
        <v>7.3600000000000003E-23</v>
      </c>
      <c r="K24" s="204"/>
      <c r="L24" s="203">
        <v>0.39219999999999999</v>
      </c>
      <c r="M24" s="203">
        <v>3.9810199999999997E-2</v>
      </c>
      <c r="N24" s="204">
        <v>6.7399999999999999E-23</v>
      </c>
      <c r="O24" s="207">
        <v>189789</v>
      </c>
      <c r="P24" s="203"/>
      <c r="Q24" s="623" t="s">
        <v>148</v>
      </c>
      <c r="S24" s="206" t="s">
        <v>279</v>
      </c>
      <c r="T24" s="236">
        <v>4</v>
      </c>
      <c r="U24" s="207">
        <v>81164723</v>
      </c>
      <c r="V24" s="236" t="s">
        <v>203</v>
      </c>
      <c r="W24" s="236" t="s">
        <v>204</v>
      </c>
      <c r="X24" s="203">
        <v>0.30199999999999999</v>
      </c>
      <c r="Y24" s="203">
        <v>0.39219999999999999</v>
      </c>
      <c r="Z24" s="203">
        <v>3.9800000000000002E-2</v>
      </c>
      <c r="AA24" s="204">
        <v>7.3600000000000003E-23</v>
      </c>
      <c r="AB24" s="204"/>
      <c r="AC24" s="203">
        <v>0.39219999999999999</v>
      </c>
      <c r="AD24" s="203">
        <v>3.9810199999999997E-2</v>
      </c>
      <c r="AE24" s="204">
        <v>6.7399999999999999E-23</v>
      </c>
      <c r="AF24" s="207">
        <v>189789</v>
      </c>
      <c r="AG24" s="203"/>
      <c r="AH24" s="623" t="s">
        <v>148</v>
      </c>
      <c r="AJ24" s="236" t="s">
        <v>900</v>
      </c>
    </row>
    <row r="25" spans="1:36">
      <c r="A25" s="268" t="s">
        <v>280</v>
      </c>
      <c r="B25" s="197" t="s">
        <v>281</v>
      </c>
      <c r="C25" s="198">
        <v>4</v>
      </c>
      <c r="D25" s="199">
        <v>103188709</v>
      </c>
      <c r="E25" s="198" t="s">
        <v>204</v>
      </c>
      <c r="F25" s="198" t="s">
        <v>203</v>
      </c>
      <c r="G25" s="195">
        <v>0.93</v>
      </c>
      <c r="H25" s="195">
        <v>0.6018</v>
      </c>
      <c r="I25" s="195">
        <v>7.8399999999999997E-2</v>
      </c>
      <c r="J25" s="196">
        <v>1.6300000000000001E-14</v>
      </c>
      <c r="K25" s="196"/>
      <c r="L25" s="195">
        <v>0.6018</v>
      </c>
      <c r="M25" s="195">
        <v>7.8414600000000001E-2</v>
      </c>
      <c r="N25" s="196">
        <v>1.66E-14</v>
      </c>
      <c r="O25" s="199">
        <v>158457</v>
      </c>
      <c r="P25" s="195"/>
      <c r="Q25" s="622" t="s">
        <v>280</v>
      </c>
      <c r="R25" s="197"/>
      <c r="S25" s="197" t="s">
        <v>281</v>
      </c>
      <c r="T25" s="198">
        <v>4</v>
      </c>
      <c r="U25" s="199">
        <v>103188709</v>
      </c>
      <c r="V25" s="198" t="s">
        <v>204</v>
      </c>
      <c r="W25" s="198" t="s">
        <v>203</v>
      </c>
      <c r="X25" s="195">
        <v>0.93</v>
      </c>
      <c r="Y25" s="195">
        <v>0.6018</v>
      </c>
      <c r="Z25" s="195">
        <v>7.8399999999999997E-2</v>
      </c>
      <c r="AA25" s="196">
        <v>1.6300000000000001E-14</v>
      </c>
      <c r="AB25" s="196"/>
      <c r="AC25" s="195">
        <v>0.6018</v>
      </c>
      <c r="AD25" s="195">
        <v>7.8414600000000001E-2</v>
      </c>
      <c r="AE25" s="196">
        <v>1.66E-14</v>
      </c>
      <c r="AF25" s="199">
        <v>158457</v>
      </c>
      <c r="AG25" s="195"/>
      <c r="AH25" s="622" t="s">
        <v>280</v>
      </c>
      <c r="AI25" s="197"/>
      <c r="AJ25" s="198" t="s">
        <v>900</v>
      </c>
    </row>
    <row r="26" spans="1:36">
      <c r="A26" s="269" t="s">
        <v>284</v>
      </c>
      <c r="B26" s="206" t="s">
        <v>784</v>
      </c>
      <c r="C26" s="236">
        <v>5</v>
      </c>
      <c r="D26" s="207">
        <v>32689773</v>
      </c>
      <c r="E26" s="236" t="s">
        <v>205</v>
      </c>
      <c r="F26" s="236" t="s">
        <v>206</v>
      </c>
      <c r="G26" s="203">
        <v>0.67900000000000005</v>
      </c>
      <c r="H26" s="203">
        <v>0.25900000000000001</v>
      </c>
      <c r="I26" s="203">
        <v>3.8600000000000002E-2</v>
      </c>
      <c r="J26" s="204">
        <v>1.8799999999999999E-11</v>
      </c>
      <c r="K26" s="204"/>
      <c r="L26" s="203">
        <v>0.25900000000000001</v>
      </c>
      <c r="M26" s="203">
        <v>3.86045E-2</v>
      </c>
      <c r="N26" s="204">
        <v>1.9599999999999999E-11</v>
      </c>
      <c r="O26" s="207">
        <v>194917</v>
      </c>
      <c r="P26" s="203"/>
      <c r="Q26" s="623" t="s">
        <v>825</v>
      </c>
      <c r="S26" s="206" t="s">
        <v>784</v>
      </c>
      <c r="T26" s="236">
        <v>5</v>
      </c>
      <c r="U26" s="207">
        <v>32689773</v>
      </c>
      <c r="V26" s="236" t="s">
        <v>205</v>
      </c>
      <c r="W26" s="236" t="s">
        <v>206</v>
      </c>
      <c r="X26" s="203">
        <v>0.67900000000000005</v>
      </c>
      <c r="Y26" s="203">
        <v>0.25900000000000001</v>
      </c>
      <c r="Z26" s="203">
        <v>3.8600000000000002E-2</v>
      </c>
      <c r="AA26" s="204">
        <v>1.8799999999999999E-11</v>
      </c>
      <c r="AB26" s="204"/>
      <c r="AC26" s="203">
        <v>0.25900000000000001</v>
      </c>
      <c r="AD26" s="203">
        <v>3.86045E-2</v>
      </c>
      <c r="AE26" s="204">
        <v>1.9599999999999999E-11</v>
      </c>
      <c r="AF26" s="207">
        <v>194917</v>
      </c>
      <c r="AG26" s="203"/>
      <c r="AH26" s="623" t="s">
        <v>825</v>
      </c>
      <c r="AJ26" s="236" t="s">
        <v>900</v>
      </c>
    </row>
    <row r="27" spans="1:36" s="134" customFormat="1">
      <c r="A27" s="270"/>
      <c r="B27" s="238" t="s">
        <v>863</v>
      </c>
      <c r="C27" s="239"/>
      <c r="D27" s="240"/>
      <c r="E27" s="239"/>
      <c r="F27" s="239"/>
      <c r="G27" s="234"/>
      <c r="H27" s="234"/>
      <c r="I27" s="234"/>
      <c r="J27" s="241"/>
      <c r="K27" s="241"/>
      <c r="L27" s="234"/>
      <c r="M27" s="234"/>
      <c r="N27" s="242">
        <v>6.1049000000000006E-8</v>
      </c>
      <c r="O27" s="240"/>
      <c r="P27" s="234"/>
      <c r="Q27" s="624"/>
      <c r="R27" s="237"/>
      <c r="S27" s="237" t="s">
        <v>91</v>
      </c>
      <c r="T27" s="239">
        <v>5</v>
      </c>
      <c r="U27" s="240">
        <v>114390121</v>
      </c>
      <c r="V27" s="239" t="s">
        <v>204</v>
      </c>
      <c r="W27" s="239" t="s">
        <v>206</v>
      </c>
      <c r="X27" s="234">
        <v>0.50800000000000001</v>
      </c>
      <c r="Y27" s="234">
        <v>0.19409999999999999</v>
      </c>
      <c r="Z27" s="234">
        <v>3.5299999999999998E-2</v>
      </c>
      <c r="AA27" s="241">
        <v>3.8700000000000002E-8</v>
      </c>
      <c r="AB27" s="241"/>
      <c r="AC27" s="234">
        <v>0.19386900000000001</v>
      </c>
      <c r="AD27" s="234">
        <v>3.5302600000000003E-2</v>
      </c>
      <c r="AE27" s="241">
        <v>3.9799999999999999E-8</v>
      </c>
      <c r="AF27" s="240">
        <v>203366</v>
      </c>
      <c r="AG27" s="234">
        <v>-1.11024E-3</v>
      </c>
      <c r="AH27" s="624" t="s">
        <v>90</v>
      </c>
      <c r="AI27" s="237"/>
      <c r="AJ27" s="239" t="s">
        <v>901</v>
      </c>
    </row>
    <row r="28" spans="1:36">
      <c r="A28" s="268" t="s">
        <v>92</v>
      </c>
      <c r="B28" s="197" t="s">
        <v>93</v>
      </c>
      <c r="C28" s="198">
        <v>5</v>
      </c>
      <c r="D28" s="199">
        <v>123136656</v>
      </c>
      <c r="E28" s="198" t="s">
        <v>206</v>
      </c>
      <c r="F28" s="198" t="s">
        <v>205</v>
      </c>
      <c r="G28" s="195">
        <v>0.81799999999999995</v>
      </c>
      <c r="H28" s="195">
        <v>0.27189999999999998</v>
      </c>
      <c r="I28" s="195">
        <v>4.5900000000000003E-2</v>
      </c>
      <c r="J28" s="196">
        <v>3.0600000000000002E-9</v>
      </c>
      <c r="K28" s="196"/>
      <c r="L28" s="195">
        <v>0.27189999999999998</v>
      </c>
      <c r="M28" s="195">
        <v>4.5904E-2</v>
      </c>
      <c r="N28" s="196">
        <v>3.1599999999999998E-9</v>
      </c>
      <c r="O28" s="199">
        <v>202010</v>
      </c>
      <c r="P28" s="195"/>
      <c r="Q28" s="622" t="s">
        <v>92</v>
      </c>
      <c r="R28" s="197"/>
      <c r="S28" s="197" t="s">
        <v>93</v>
      </c>
      <c r="T28" s="198">
        <v>5</v>
      </c>
      <c r="U28" s="199">
        <v>123136656</v>
      </c>
      <c r="V28" s="198" t="s">
        <v>206</v>
      </c>
      <c r="W28" s="198" t="s">
        <v>205</v>
      </c>
      <c r="X28" s="195">
        <v>0.81799999999999995</v>
      </c>
      <c r="Y28" s="195">
        <v>0.27189999999999998</v>
      </c>
      <c r="Z28" s="195">
        <v>4.5900000000000003E-2</v>
      </c>
      <c r="AA28" s="196">
        <v>3.0600000000000002E-9</v>
      </c>
      <c r="AB28" s="196"/>
      <c r="AC28" s="195">
        <v>0.271621</v>
      </c>
      <c r="AD28" s="195">
        <v>4.5904E-2</v>
      </c>
      <c r="AE28" s="196">
        <v>3.2799999999999998E-9</v>
      </c>
      <c r="AF28" s="199">
        <v>202010</v>
      </c>
      <c r="AG28" s="195"/>
      <c r="AH28" s="622" t="s">
        <v>92</v>
      </c>
      <c r="AI28" s="197"/>
      <c r="AJ28" s="198" t="s">
        <v>900</v>
      </c>
    </row>
    <row r="29" spans="1:36">
      <c r="A29" s="269" t="s">
        <v>286</v>
      </c>
      <c r="B29" s="206" t="s">
        <v>864</v>
      </c>
      <c r="C29" s="236">
        <v>5</v>
      </c>
      <c r="D29" s="207">
        <v>157456997</v>
      </c>
      <c r="E29" s="236" t="s">
        <v>204</v>
      </c>
      <c r="F29" s="236" t="s">
        <v>203</v>
      </c>
      <c r="G29" s="203">
        <v>0.254</v>
      </c>
      <c r="H29" s="203">
        <v>0.2671</v>
      </c>
      <c r="I29" s="203">
        <v>4.65E-2</v>
      </c>
      <c r="J29" s="204">
        <v>9.2799999999999994E-9</v>
      </c>
      <c r="K29" s="204"/>
      <c r="L29" s="203">
        <v>0.2671</v>
      </c>
      <c r="M29" s="203">
        <v>4.6504999999999998E-2</v>
      </c>
      <c r="N29" s="204">
        <v>9.2799999999999994E-9</v>
      </c>
      <c r="O29" s="207">
        <v>154456</v>
      </c>
      <c r="P29" s="203"/>
      <c r="Q29" s="623" t="s">
        <v>865</v>
      </c>
      <c r="S29" s="206" t="s">
        <v>864</v>
      </c>
      <c r="T29" s="236">
        <v>5</v>
      </c>
      <c r="U29" s="207">
        <v>157456997</v>
      </c>
      <c r="V29" s="236" t="s">
        <v>204</v>
      </c>
      <c r="W29" s="236" t="s">
        <v>203</v>
      </c>
      <c r="X29" s="203">
        <v>0.254</v>
      </c>
      <c r="Y29" s="203">
        <v>0.2671</v>
      </c>
      <c r="Z29" s="203">
        <v>4.65E-2</v>
      </c>
      <c r="AA29" s="204">
        <v>9.2799999999999994E-9</v>
      </c>
      <c r="AB29" s="204"/>
      <c r="AC29" s="203">
        <v>0.26204300000000003</v>
      </c>
      <c r="AD29" s="203">
        <v>4.6513899999999997E-2</v>
      </c>
      <c r="AE29" s="204">
        <v>1.7599999999999999E-8</v>
      </c>
      <c r="AF29" s="207">
        <v>154456</v>
      </c>
      <c r="AG29" s="203">
        <v>2.2243700000000002E-2</v>
      </c>
      <c r="AH29" s="623" t="s">
        <v>865</v>
      </c>
      <c r="AJ29" s="236" t="s">
        <v>900</v>
      </c>
    </row>
    <row r="30" spans="1:36" s="134" customFormat="1">
      <c r="A30" s="270"/>
      <c r="B30" s="238" t="s">
        <v>863</v>
      </c>
      <c r="C30" s="239"/>
      <c r="D30" s="240"/>
      <c r="E30" s="239"/>
      <c r="F30" s="239"/>
      <c r="G30" s="234"/>
      <c r="H30" s="234"/>
      <c r="I30" s="234"/>
      <c r="J30" s="241"/>
      <c r="K30" s="241"/>
      <c r="L30" s="234"/>
      <c r="M30" s="234"/>
      <c r="N30" s="242">
        <v>5.6319000000000003E-8</v>
      </c>
      <c r="O30" s="240"/>
      <c r="P30" s="234"/>
      <c r="Q30" s="624"/>
      <c r="R30" s="237"/>
      <c r="S30" s="237" t="s">
        <v>866</v>
      </c>
      <c r="T30" s="239">
        <v>5</v>
      </c>
      <c r="U30" s="240">
        <v>157849295</v>
      </c>
      <c r="V30" s="239" t="s">
        <v>205</v>
      </c>
      <c r="W30" s="239" t="s">
        <v>206</v>
      </c>
      <c r="X30" s="234">
        <v>0.63300000000000001</v>
      </c>
      <c r="Y30" s="234">
        <v>0.20949999999999999</v>
      </c>
      <c r="Z30" s="234">
        <v>3.7100000000000001E-2</v>
      </c>
      <c r="AA30" s="241">
        <v>1.7E-8</v>
      </c>
      <c r="AB30" s="241"/>
      <c r="AC30" s="234">
        <v>0.20539299999999999</v>
      </c>
      <c r="AD30" s="234">
        <v>3.71101E-2</v>
      </c>
      <c r="AE30" s="241">
        <v>3.1200000000000001E-8</v>
      </c>
      <c r="AF30" s="240">
        <v>198073</v>
      </c>
      <c r="AG30" s="234"/>
      <c r="AH30" s="624" t="s">
        <v>286</v>
      </c>
      <c r="AI30" s="237"/>
      <c r="AJ30" s="239" t="s">
        <v>901</v>
      </c>
    </row>
    <row r="31" spans="1:36">
      <c r="A31" s="268" t="s">
        <v>288</v>
      </c>
      <c r="B31" s="197" t="s">
        <v>289</v>
      </c>
      <c r="C31" s="198">
        <v>6</v>
      </c>
      <c r="D31" s="199">
        <v>26091179</v>
      </c>
      <c r="E31" s="198" t="s">
        <v>205</v>
      </c>
      <c r="F31" s="198" t="s">
        <v>204</v>
      </c>
      <c r="G31" s="195">
        <v>0.14199999999999999</v>
      </c>
      <c r="H31" s="195">
        <v>0.42980000000000002</v>
      </c>
      <c r="I31" s="195">
        <v>5.2600000000000001E-2</v>
      </c>
      <c r="J31" s="196">
        <v>3.1000000000000001E-16</v>
      </c>
      <c r="K31" s="196"/>
      <c r="L31" s="195">
        <v>0.48912</v>
      </c>
      <c r="M31" s="195">
        <v>5.3177000000000002E-2</v>
      </c>
      <c r="N31" s="196">
        <v>3.6500000000000002E-20</v>
      </c>
      <c r="O31" s="199">
        <v>187300</v>
      </c>
      <c r="P31" s="195">
        <v>0.14152400000000001</v>
      </c>
      <c r="Q31" s="622" t="s">
        <v>830</v>
      </c>
      <c r="R31" s="197"/>
      <c r="S31" s="197" t="s">
        <v>289</v>
      </c>
      <c r="T31" s="198">
        <v>6</v>
      </c>
      <c r="U31" s="199">
        <v>26091179</v>
      </c>
      <c r="V31" s="198" t="s">
        <v>205</v>
      </c>
      <c r="W31" s="198" t="s">
        <v>204</v>
      </c>
      <c r="X31" s="195">
        <v>0.14199999999999999</v>
      </c>
      <c r="Y31" s="195">
        <v>0.42980000000000002</v>
      </c>
      <c r="Z31" s="195">
        <v>5.2600000000000001E-2</v>
      </c>
      <c r="AA31" s="196">
        <v>3.1000000000000001E-16</v>
      </c>
      <c r="AB31" s="196"/>
      <c r="AC31" s="195">
        <v>0.45915699999999998</v>
      </c>
      <c r="AD31" s="195">
        <v>5.30278E-2</v>
      </c>
      <c r="AE31" s="196">
        <v>4.77E-18</v>
      </c>
      <c r="AF31" s="199">
        <v>187300</v>
      </c>
      <c r="AG31" s="195">
        <v>0.122028</v>
      </c>
      <c r="AH31" s="622" t="s">
        <v>830</v>
      </c>
      <c r="AI31" s="197"/>
      <c r="AJ31" s="198" t="s">
        <v>900</v>
      </c>
    </row>
    <row r="32" spans="1:36">
      <c r="A32" s="268"/>
      <c r="B32" s="197" t="s">
        <v>785</v>
      </c>
      <c r="C32" s="198">
        <v>6</v>
      </c>
      <c r="D32" s="199">
        <v>26093141</v>
      </c>
      <c r="E32" s="198" t="s">
        <v>206</v>
      </c>
      <c r="F32" s="198" t="s">
        <v>205</v>
      </c>
      <c r="G32" s="195">
        <v>6.0999999999999999E-2</v>
      </c>
      <c r="H32" s="195">
        <v>0.43780000000000002</v>
      </c>
      <c r="I32" s="195">
        <v>7.8399999999999997E-2</v>
      </c>
      <c r="J32" s="196">
        <v>2.3899999999999999E-8</v>
      </c>
      <c r="K32" s="196"/>
      <c r="L32" s="195">
        <v>0.50851500000000005</v>
      </c>
      <c r="M32" s="195">
        <v>7.9345700000000005E-2</v>
      </c>
      <c r="N32" s="196">
        <v>1.4700000000000001E-10</v>
      </c>
      <c r="O32" s="199">
        <v>178795</v>
      </c>
      <c r="P32" s="195">
        <v>4.5429799999999999E-2</v>
      </c>
      <c r="Q32" s="622" t="s">
        <v>830</v>
      </c>
      <c r="R32" s="197"/>
      <c r="S32" s="197" t="s">
        <v>785</v>
      </c>
      <c r="T32" s="198">
        <v>6</v>
      </c>
      <c r="U32" s="199">
        <v>26093141</v>
      </c>
      <c r="V32" s="198" t="s">
        <v>206</v>
      </c>
      <c r="W32" s="198" t="s">
        <v>205</v>
      </c>
      <c r="X32" s="195">
        <v>6.0999999999999999E-2</v>
      </c>
      <c r="Y32" s="195">
        <v>0.43780000000000002</v>
      </c>
      <c r="Z32" s="195">
        <v>7.8399999999999997E-2</v>
      </c>
      <c r="AA32" s="196">
        <v>2.3899999999999999E-8</v>
      </c>
      <c r="AB32" s="196"/>
      <c r="AC32" s="195">
        <v>0.49581399999999998</v>
      </c>
      <c r="AD32" s="195">
        <v>7.9087900000000003E-2</v>
      </c>
      <c r="AE32" s="196">
        <v>3.6299999999999999E-10</v>
      </c>
      <c r="AF32" s="199">
        <v>178795</v>
      </c>
      <c r="AG32" s="195">
        <v>-5.0490699999999999E-2</v>
      </c>
      <c r="AH32" s="622" t="s">
        <v>830</v>
      </c>
      <c r="AI32" s="197"/>
      <c r="AJ32" s="198" t="s">
        <v>900</v>
      </c>
    </row>
    <row r="33" spans="1:36">
      <c r="A33" s="269" t="s">
        <v>290</v>
      </c>
      <c r="B33" s="206" t="s">
        <v>786</v>
      </c>
      <c r="C33" s="236">
        <v>6</v>
      </c>
      <c r="D33" s="207">
        <v>32434939</v>
      </c>
      <c r="E33" s="236" t="s">
        <v>204</v>
      </c>
      <c r="F33" s="236" t="s">
        <v>203</v>
      </c>
      <c r="G33" s="203">
        <v>0.248</v>
      </c>
      <c r="H33" s="203">
        <v>-1.14E-2</v>
      </c>
      <c r="I33" s="203">
        <v>4.2999999999999997E-2</v>
      </c>
      <c r="J33" s="204">
        <v>0.79079999999999995</v>
      </c>
      <c r="K33" s="204"/>
      <c r="L33" s="203">
        <v>0.32629900000000001</v>
      </c>
      <c r="M33" s="203">
        <v>5.6802600000000002E-2</v>
      </c>
      <c r="N33" s="204">
        <v>9.2199999999999992E-9</v>
      </c>
      <c r="O33" s="207">
        <v>183848</v>
      </c>
      <c r="P33" s="203">
        <v>-0.65829300000000002</v>
      </c>
      <c r="Q33" s="623" t="s">
        <v>867</v>
      </c>
      <c r="S33" s="279" t="s">
        <v>863</v>
      </c>
      <c r="AE33" s="243">
        <v>3.73754E-6</v>
      </c>
      <c r="AH33" s="623"/>
      <c r="AJ33" s="236" t="s">
        <v>901</v>
      </c>
    </row>
    <row r="34" spans="1:36">
      <c r="A34" s="269"/>
      <c r="B34" s="206" t="s">
        <v>291</v>
      </c>
      <c r="C34" s="236">
        <v>6</v>
      </c>
      <c r="D34" s="207">
        <v>32605884</v>
      </c>
      <c r="E34" s="236" t="s">
        <v>204</v>
      </c>
      <c r="F34" s="236" t="s">
        <v>203</v>
      </c>
      <c r="G34" s="203">
        <v>0.874</v>
      </c>
      <c r="H34" s="203">
        <v>0.37230000000000002</v>
      </c>
      <c r="I34" s="203">
        <v>5.6500000000000002E-2</v>
      </c>
      <c r="J34" s="204">
        <v>4.3099999999999999E-11</v>
      </c>
      <c r="K34" s="204"/>
      <c r="L34" s="203">
        <v>0.62633799999999995</v>
      </c>
      <c r="M34" s="203">
        <v>7.4668899999999996E-2</v>
      </c>
      <c r="N34" s="204">
        <v>4.9399999999999999E-17</v>
      </c>
      <c r="O34" s="207">
        <v>180639</v>
      </c>
      <c r="P34" s="203"/>
      <c r="Q34" s="623" t="s">
        <v>868</v>
      </c>
      <c r="S34" s="206" t="s">
        <v>291</v>
      </c>
      <c r="T34" s="236">
        <v>6</v>
      </c>
      <c r="U34" s="207">
        <v>32605884</v>
      </c>
      <c r="V34" s="236" t="s">
        <v>204</v>
      </c>
      <c r="W34" s="236" t="s">
        <v>203</v>
      </c>
      <c r="X34" s="203">
        <v>0.874</v>
      </c>
      <c r="Y34" s="203">
        <v>0.37230000000000002</v>
      </c>
      <c r="Z34" s="203">
        <v>5.6500000000000002E-2</v>
      </c>
      <c r="AA34" s="204">
        <v>4.3099999999999999E-11</v>
      </c>
      <c r="AB34" s="204"/>
      <c r="AC34" s="203">
        <v>0.33820699999999998</v>
      </c>
      <c r="AD34" s="203">
        <v>5.6621400000000002E-2</v>
      </c>
      <c r="AE34" s="204">
        <v>2.33E-9</v>
      </c>
      <c r="AF34" s="207">
        <v>180639</v>
      </c>
      <c r="AG34" s="203"/>
      <c r="AH34" s="623" t="s">
        <v>868</v>
      </c>
      <c r="AJ34" s="236" t="s">
        <v>900</v>
      </c>
    </row>
    <row r="35" spans="1:36">
      <c r="A35" s="268" t="s">
        <v>96</v>
      </c>
      <c r="B35" s="197" t="s">
        <v>869</v>
      </c>
      <c r="C35" s="198">
        <v>6</v>
      </c>
      <c r="D35" s="199">
        <v>127176162</v>
      </c>
      <c r="E35" s="198" t="s">
        <v>205</v>
      </c>
      <c r="F35" s="198" t="s">
        <v>206</v>
      </c>
      <c r="G35" s="195">
        <v>0.45800000000000002</v>
      </c>
      <c r="H35" s="195">
        <v>0.27079999999999999</v>
      </c>
      <c r="I35" s="195">
        <v>3.5200000000000002E-2</v>
      </c>
      <c r="J35" s="196">
        <v>1.42E-14</v>
      </c>
      <c r="K35" s="196"/>
      <c r="L35" s="195">
        <v>0.27079999999999999</v>
      </c>
      <c r="M35" s="195">
        <v>3.5205100000000003E-2</v>
      </c>
      <c r="N35" s="196">
        <v>1.4500000000000001E-14</v>
      </c>
      <c r="O35" s="199">
        <v>205898</v>
      </c>
      <c r="P35" s="195"/>
      <c r="Q35" s="622" t="s">
        <v>96</v>
      </c>
      <c r="R35" s="197"/>
      <c r="S35" s="197" t="s">
        <v>869</v>
      </c>
      <c r="T35" s="198">
        <v>6</v>
      </c>
      <c r="U35" s="199">
        <v>127176162</v>
      </c>
      <c r="V35" s="198" t="s">
        <v>205</v>
      </c>
      <c r="W35" s="198" t="s">
        <v>206</v>
      </c>
      <c r="X35" s="195">
        <v>0.45800000000000002</v>
      </c>
      <c r="Y35" s="195">
        <v>0.27079999999999999</v>
      </c>
      <c r="Z35" s="195">
        <v>3.5200000000000002E-2</v>
      </c>
      <c r="AA35" s="196">
        <v>1.42E-14</v>
      </c>
      <c r="AB35" s="196"/>
      <c r="AC35" s="195">
        <v>0.27079999999999999</v>
      </c>
      <c r="AD35" s="195">
        <v>3.5205100000000003E-2</v>
      </c>
      <c r="AE35" s="196">
        <v>1.4500000000000001E-14</v>
      </c>
      <c r="AF35" s="199">
        <v>205898</v>
      </c>
      <c r="AG35" s="195"/>
      <c r="AH35" s="622" t="s">
        <v>96</v>
      </c>
      <c r="AI35" s="197"/>
      <c r="AJ35" s="198" t="s">
        <v>900</v>
      </c>
    </row>
    <row r="36" spans="1:36">
      <c r="A36" s="269" t="s">
        <v>98</v>
      </c>
      <c r="B36" s="206" t="s">
        <v>99</v>
      </c>
      <c r="C36" s="236">
        <v>6</v>
      </c>
      <c r="D36" s="207">
        <v>150997440</v>
      </c>
      <c r="E36" s="236" t="s">
        <v>204</v>
      </c>
      <c r="F36" s="236" t="s">
        <v>203</v>
      </c>
      <c r="G36" s="203">
        <v>0.92500000000000004</v>
      </c>
      <c r="H36" s="203">
        <v>0.41049999999999998</v>
      </c>
      <c r="I36" s="203">
        <v>6.8199999999999997E-2</v>
      </c>
      <c r="J36" s="204">
        <v>1.7100000000000001E-9</v>
      </c>
      <c r="K36" s="204"/>
      <c r="L36" s="203">
        <v>0.41049999999999998</v>
      </c>
      <c r="M36" s="203">
        <v>6.8206299999999997E-2</v>
      </c>
      <c r="N36" s="204">
        <v>1.7599999999999999E-9</v>
      </c>
      <c r="O36" s="207">
        <v>195316</v>
      </c>
      <c r="P36" s="203"/>
      <c r="Q36" s="623" t="s">
        <v>98</v>
      </c>
      <c r="S36" s="206" t="s">
        <v>99</v>
      </c>
      <c r="T36" s="236">
        <v>6</v>
      </c>
      <c r="U36" s="207">
        <v>150997440</v>
      </c>
      <c r="V36" s="236" t="s">
        <v>204</v>
      </c>
      <c r="W36" s="236" t="s">
        <v>203</v>
      </c>
      <c r="X36" s="203">
        <v>0.92500000000000004</v>
      </c>
      <c r="Y36" s="203">
        <v>0.41049999999999998</v>
      </c>
      <c r="Z36" s="203">
        <v>6.8199999999999997E-2</v>
      </c>
      <c r="AA36" s="204">
        <v>1.7100000000000001E-9</v>
      </c>
      <c r="AB36" s="204"/>
      <c r="AC36" s="203">
        <v>0.41049999999999998</v>
      </c>
      <c r="AD36" s="203">
        <v>6.8206299999999997E-2</v>
      </c>
      <c r="AE36" s="204">
        <v>1.7599999999999999E-9</v>
      </c>
      <c r="AF36" s="207">
        <v>195316</v>
      </c>
      <c r="AG36" s="203"/>
      <c r="AH36" s="623" t="s">
        <v>98</v>
      </c>
      <c r="AJ36" s="236" t="s">
        <v>900</v>
      </c>
    </row>
    <row r="37" spans="1:36">
      <c r="A37" s="268" t="s">
        <v>100</v>
      </c>
      <c r="B37" s="197" t="s">
        <v>101</v>
      </c>
      <c r="C37" s="198">
        <v>7</v>
      </c>
      <c r="D37" s="199">
        <v>2512545</v>
      </c>
      <c r="E37" s="198" t="s">
        <v>205</v>
      </c>
      <c r="F37" s="198" t="s">
        <v>206</v>
      </c>
      <c r="G37" s="195">
        <v>0.35399999999999998</v>
      </c>
      <c r="H37" s="195">
        <v>0.20519999999999999</v>
      </c>
      <c r="I37" s="195">
        <v>3.7100000000000001E-2</v>
      </c>
      <c r="J37" s="196">
        <v>3.2100000000000003E-8</v>
      </c>
      <c r="K37" s="196"/>
      <c r="L37" s="195">
        <v>0.20519999999999999</v>
      </c>
      <c r="M37" s="195">
        <v>3.7102799999999998E-2</v>
      </c>
      <c r="N37" s="196">
        <v>3.1900000000000001E-8</v>
      </c>
      <c r="O37" s="199">
        <v>201268</v>
      </c>
      <c r="P37" s="195"/>
      <c r="Q37" s="622" t="s">
        <v>870</v>
      </c>
      <c r="R37" s="197"/>
      <c r="S37" s="197" t="s">
        <v>101</v>
      </c>
      <c r="T37" s="198">
        <v>7</v>
      </c>
      <c r="U37" s="199">
        <v>2512545</v>
      </c>
      <c r="V37" s="198" t="s">
        <v>205</v>
      </c>
      <c r="W37" s="198" t="s">
        <v>206</v>
      </c>
      <c r="X37" s="195">
        <v>0.35399999999999998</v>
      </c>
      <c r="Y37" s="195">
        <v>0.20519999999999999</v>
      </c>
      <c r="Z37" s="195">
        <v>3.7100000000000001E-2</v>
      </c>
      <c r="AA37" s="196">
        <v>3.2100000000000003E-8</v>
      </c>
      <c r="AB37" s="196"/>
      <c r="AC37" s="195">
        <v>0.20519999999999999</v>
      </c>
      <c r="AD37" s="195">
        <v>3.7102799999999998E-2</v>
      </c>
      <c r="AE37" s="196">
        <v>3.1900000000000001E-8</v>
      </c>
      <c r="AF37" s="199">
        <v>201268</v>
      </c>
      <c r="AG37" s="195"/>
      <c r="AH37" s="622" t="s">
        <v>870</v>
      </c>
      <c r="AI37" s="197"/>
      <c r="AJ37" s="198" t="s">
        <v>900</v>
      </c>
    </row>
    <row r="38" spans="1:36">
      <c r="A38" s="269" t="s">
        <v>102</v>
      </c>
      <c r="B38" s="206" t="s">
        <v>788</v>
      </c>
      <c r="C38" s="236">
        <v>7</v>
      </c>
      <c r="D38" s="207">
        <v>27245101</v>
      </c>
      <c r="E38" s="236" t="s">
        <v>203</v>
      </c>
      <c r="F38" s="236" t="s">
        <v>205</v>
      </c>
      <c r="G38" s="203">
        <v>0.91900000000000004</v>
      </c>
      <c r="H38" s="203">
        <v>0.45150000000000001</v>
      </c>
      <c r="I38" s="203">
        <v>6.5699999999999995E-2</v>
      </c>
      <c r="J38" s="204">
        <v>6.4000000000000002E-12</v>
      </c>
      <c r="K38" s="204"/>
      <c r="L38" s="203">
        <v>0.43073699999999998</v>
      </c>
      <c r="M38" s="203">
        <v>6.5798300000000004E-2</v>
      </c>
      <c r="N38" s="204">
        <v>5.9000000000000003E-11</v>
      </c>
      <c r="O38" s="207">
        <v>197096</v>
      </c>
      <c r="P38" s="203">
        <v>-5.2812999999999999E-2</v>
      </c>
      <c r="Q38" s="623" t="s">
        <v>834</v>
      </c>
      <c r="S38" s="206" t="s">
        <v>788</v>
      </c>
      <c r="T38" s="236">
        <v>7</v>
      </c>
      <c r="U38" s="207">
        <v>27245101</v>
      </c>
      <c r="V38" s="236" t="s">
        <v>203</v>
      </c>
      <c r="W38" s="236" t="s">
        <v>205</v>
      </c>
      <c r="X38" s="203">
        <v>0.91900000000000004</v>
      </c>
      <c r="Y38" s="203">
        <v>0.45150000000000001</v>
      </c>
      <c r="Z38" s="203">
        <v>6.5699999999999995E-2</v>
      </c>
      <c r="AA38" s="204">
        <v>6.4000000000000002E-12</v>
      </c>
      <c r="AB38" s="204"/>
      <c r="AC38" s="203">
        <v>0.423184</v>
      </c>
      <c r="AD38" s="203">
        <v>6.5883800000000006E-2</v>
      </c>
      <c r="AE38" s="204">
        <v>1.3300000000000001E-10</v>
      </c>
      <c r="AF38" s="207">
        <v>197096</v>
      </c>
      <c r="AG38" s="203">
        <v>-7.3570099999999999E-2</v>
      </c>
      <c r="AH38" s="623" t="s">
        <v>834</v>
      </c>
      <c r="AJ38" s="236" t="s">
        <v>900</v>
      </c>
    </row>
    <row r="39" spans="1:36">
      <c r="A39" s="269"/>
      <c r="B39" s="206" t="s">
        <v>787</v>
      </c>
      <c r="C39" s="236">
        <v>7</v>
      </c>
      <c r="D39" s="207">
        <v>27316640</v>
      </c>
      <c r="E39" s="236" t="s">
        <v>205</v>
      </c>
      <c r="F39" s="236" t="s">
        <v>206</v>
      </c>
      <c r="G39" s="203">
        <v>0.112</v>
      </c>
      <c r="H39" s="203">
        <v>0.36449999999999999</v>
      </c>
      <c r="I39" s="203">
        <v>5.7200000000000001E-2</v>
      </c>
      <c r="J39" s="204">
        <v>1.8199999999999999E-10</v>
      </c>
      <c r="K39" s="204"/>
      <c r="L39" s="203">
        <v>0.34484199999999998</v>
      </c>
      <c r="M39" s="203">
        <v>5.7284700000000001E-2</v>
      </c>
      <c r="N39" s="204">
        <v>1.75E-9</v>
      </c>
      <c r="O39" s="207">
        <v>194171</v>
      </c>
      <c r="P39" s="203"/>
      <c r="Q39" s="623" t="s">
        <v>871</v>
      </c>
      <c r="S39" s="206" t="s">
        <v>787</v>
      </c>
      <c r="T39" s="236">
        <v>7</v>
      </c>
      <c r="U39" s="207">
        <v>27316640</v>
      </c>
      <c r="V39" s="236" t="s">
        <v>205</v>
      </c>
      <c r="W39" s="236" t="s">
        <v>206</v>
      </c>
      <c r="X39" s="203">
        <v>0.112</v>
      </c>
      <c r="Y39" s="203">
        <v>0.36449999999999999</v>
      </c>
      <c r="Z39" s="203">
        <v>5.7200000000000001E-2</v>
      </c>
      <c r="AA39" s="204">
        <v>1.8199999999999999E-10</v>
      </c>
      <c r="AB39" s="204"/>
      <c r="AC39" s="203">
        <v>0.33759699999999998</v>
      </c>
      <c r="AD39" s="203">
        <v>5.7359100000000003E-2</v>
      </c>
      <c r="AE39" s="204">
        <v>3.9600000000000004E-9</v>
      </c>
      <c r="AF39" s="207">
        <v>194171</v>
      </c>
      <c r="AG39" s="203"/>
      <c r="AH39" s="623" t="s">
        <v>871</v>
      </c>
      <c r="AJ39" s="236" t="s">
        <v>900</v>
      </c>
    </row>
    <row r="40" spans="1:36">
      <c r="A40" s="268" t="s">
        <v>124</v>
      </c>
      <c r="B40" s="197" t="s">
        <v>125</v>
      </c>
      <c r="C40" s="198">
        <v>7</v>
      </c>
      <c r="D40" s="199">
        <v>129663496</v>
      </c>
      <c r="E40" s="198" t="s">
        <v>204</v>
      </c>
      <c r="F40" s="198" t="s">
        <v>203</v>
      </c>
      <c r="G40" s="195">
        <v>0.622</v>
      </c>
      <c r="H40" s="195">
        <v>0.21379999999999999</v>
      </c>
      <c r="I40" s="195">
        <v>3.7900000000000003E-2</v>
      </c>
      <c r="J40" s="196">
        <v>1.7599999999999999E-8</v>
      </c>
      <c r="K40" s="196"/>
      <c r="L40" s="195">
        <v>0.21379999999999999</v>
      </c>
      <c r="M40" s="195">
        <v>3.7903199999999998E-2</v>
      </c>
      <c r="N40" s="196">
        <v>1.6899999999999999E-8</v>
      </c>
      <c r="O40" s="199">
        <v>187533</v>
      </c>
      <c r="P40" s="195"/>
      <c r="Q40" s="622" t="s">
        <v>124</v>
      </c>
      <c r="R40" s="197"/>
      <c r="S40" s="197" t="s">
        <v>125</v>
      </c>
      <c r="T40" s="198">
        <v>7</v>
      </c>
      <c r="U40" s="199">
        <v>129663496</v>
      </c>
      <c r="V40" s="198" t="s">
        <v>204</v>
      </c>
      <c r="W40" s="198" t="s">
        <v>203</v>
      </c>
      <c r="X40" s="195">
        <v>0.622</v>
      </c>
      <c r="Y40" s="195">
        <v>0.21379999999999999</v>
      </c>
      <c r="Z40" s="195">
        <v>3.7900000000000003E-2</v>
      </c>
      <c r="AA40" s="196">
        <v>1.7599999999999999E-8</v>
      </c>
      <c r="AB40" s="196"/>
      <c r="AC40" s="195">
        <v>0.21379999999999999</v>
      </c>
      <c r="AD40" s="195">
        <v>3.7903199999999998E-2</v>
      </c>
      <c r="AE40" s="196">
        <v>1.6899999999999999E-8</v>
      </c>
      <c r="AF40" s="199">
        <v>187533</v>
      </c>
      <c r="AG40" s="195"/>
      <c r="AH40" s="622" t="s">
        <v>124</v>
      </c>
      <c r="AI40" s="197"/>
      <c r="AJ40" s="198" t="s">
        <v>900</v>
      </c>
    </row>
    <row r="41" spans="1:36">
      <c r="A41" s="269" t="s">
        <v>128</v>
      </c>
      <c r="B41" s="206" t="s">
        <v>129</v>
      </c>
      <c r="C41" s="236">
        <v>9</v>
      </c>
      <c r="D41" s="207">
        <v>136522274</v>
      </c>
      <c r="E41" s="236" t="s">
        <v>204</v>
      </c>
      <c r="F41" s="236" t="s">
        <v>203</v>
      </c>
      <c r="G41" s="203">
        <v>0.93</v>
      </c>
      <c r="H41" s="203">
        <v>0.42309999999999998</v>
      </c>
      <c r="I41" s="203">
        <v>7.5999999999999998E-2</v>
      </c>
      <c r="J41" s="204">
        <v>2.6099999999999999E-8</v>
      </c>
      <c r="K41" s="204"/>
      <c r="L41" s="203">
        <v>0.42309999999999998</v>
      </c>
      <c r="M41" s="203">
        <v>7.6007000000000005E-2</v>
      </c>
      <c r="N41" s="204">
        <v>2.6000000000000001E-8</v>
      </c>
      <c r="O41" s="207">
        <v>168655</v>
      </c>
      <c r="P41" s="203"/>
      <c r="Q41" s="623" t="s">
        <v>128</v>
      </c>
      <c r="S41" s="206" t="s">
        <v>129</v>
      </c>
      <c r="T41" s="236">
        <v>9</v>
      </c>
      <c r="U41" s="207">
        <v>136522274</v>
      </c>
      <c r="V41" s="236" t="s">
        <v>204</v>
      </c>
      <c r="W41" s="236" t="s">
        <v>203</v>
      </c>
      <c r="X41" s="203">
        <v>0.93</v>
      </c>
      <c r="Y41" s="203">
        <v>0.42309999999999998</v>
      </c>
      <c r="Z41" s="203">
        <v>7.5999999999999998E-2</v>
      </c>
      <c r="AA41" s="204">
        <v>2.6099999999999999E-8</v>
      </c>
      <c r="AB41" s="204"/>
      <c r="AC41" s="203">
        <v>0.42309999999999998</v>
      </c>
      <c r="AD41" s="203">
        <v>7.6007000000000005E-2</v>
      </c>
      <c r="AE41" s="204">
        <v>2.6000000000000001E-8</v>
      </c>
      <c r="AF41" s="207">
        <v>168655</v>
      </c>
      <c r="AG41" s="203"/>
      <c r="AH41" s="623" t="s">
        <v>128</v>
      </c>
      <c r="AJ41" s="236" t="s">
        <v>900</v>
      </c>
    </row>
    <row r="42" spans="1:36">
      <c r="A42" s="270"/>
      <c r="B42" s="244" t="s">
        <v>863</v>
      </c>
      <c r="C42" s="239"/>
      <c r="D42" s="240"/>
      <c r="E42" s="239"/>
      <c r="F42" s="239"/>
      <c r="G42" s="234"/>
      <c r="H42" s="234"/>
      <c r="I42" s="234"/>
      <c r="J42" s="241"/>
      <c r="K42" s="241"/>
      <c r="L42" s="234"/>
      <c r="M42" s="234"/>
      <c r="N42" s="242">
        <v>5.6215800000000001E-8</v>
      </c>
      <c r="O42" s="240"/>
      <c r="P42" s="234"/>
      <c r="Q42" s="624"/>
      <c r="R42" s="237"/>
      <c r="S42" s="237" t="s">
        <v>872</v>
      </c>
      <c r="T42" s="239">
        <v>10</v>
      </c>
      <c r="U42" s="240">
        <v>18425519</v>
      </c>
      <c r="V42" s="239" t="s">
        <v>206</v>
      </c>
      <c r="W42" s="239" t="s">
        <v>205</v>
      </c>
      <c r="X42" s="234">
        <v>0.42599999999999999</v>
      </c>
      <c r="Y42" s="234">
        <v>0.22090000000000001</v>
      </c>
      <c r="Z42" s="234">
        <v>3.5900000000000001E-2</v>
      </c>
      <c r="AA42" s="241">
        <v>7.8199999999999999E-10</v>
      </c>
      <c r="AB42" s="241"/>
      <c r="AC42" s="234">
        <v>0.198571</v>
      </c>
      <c r="AD42" s="234">
        <v>3.6001199999999997E-2</v>
      </c>
      <c r="AE42" s="241">
        <v>3.47E-8</v>
      </c>
      <c r="AF42" s="240">
        <v>200929</v>
      </c>
      <c r="AG42" s="234">
        <v>-7.3901099999999997E-2</v>
      </c>
      <c r="AH42" s="624" t="s">
        <v>169</v>
      </c>
      <c r="AI42" s="237"/>
      <c r="AJ42" s="239" t="s">
        <v>901</v>
      </c>
    </row>
    <row r="43" spans="1:36">
      <c r="A43" s="268" t="s">
        <v>169</v>
      </c>
      <c r="B43" s="197" t="s">
        <v>170</v>
      </c>
      <c r="C43" s="198">
        <v>10</v>
      </c>
      <c r="D43" s="199">
        <v>18740632</v>
      </c>
      <c r="E43" s="198" t="s">
        <v>204</v>
      </c>
      <c r="F43" s="198" t="s">
        <v>203</v>
      </c>
      <c r="G43" s="195">
        <v>0.67600000000000005</v>
      </c>
      <c r="H43" s="195">
        <v>0.33460000000000001</v>
      </c>
      <c r="I43" s="195">
        <v>3.78E-2</v>
      </c>
      <c r="J43" s="196">
        <v>8.1099999999999996E-19</v>
      </c>
      <c r="K43" s="196"/>
      <c r="L43" s="195">
        <v>0.33460000000000001</v>
      </c>
      <c r="M43" s="195">
        <v>3.7807300000000002E-2</v>
      </c>
      <c r="N43" s="196">
        <v>8.7399999999999993E-19</v>
      </c>
      <c r="O43" s="199">
        <v>202237</v>
      </c>
      <c r="P43" s="195"/>
      <c r="Q43" s="622" t="s">
        <v>169</v>
      </c>
      <c r="R43" s="197"/>
      <c r="S43" s="197" t="s">
        <v>170</v>
      </c>
      <c r="T43" s="198">
        <v>10</v>
      </c>
      <c r="U43" s="199">
        <v>18740632</v>
      </c>
      <c r="V43" s="198" t="s">
        <v>204</v>
      </c>
      <c r="W43" s="198" t="s">
        <v>203</v>
      </c>
      <c r="X43" s="195">
        <v>0.67600000000000005</v>
      </c>
      <c r="Y43" s="195">
        <v>0.33460000000000001</v>
      </c>
      <c r="Z43" s="195">
        <v>3.78E-2</v>
      </c>
      <c r="AA43" s="196">
        <v>8.1099999999999996E-19</v>
      </c>
      <c r="AB43" s="196"/>
      <c r="AC43" s="195">
        <v>0.31919700000000001</v>
      </c>
      <c r="AD43" s="195">
        <v>3.7910300000000001E-2</v>
      </c>
      <c r="AE43" s="196">
        <v>3.7700000000000001E-17</v>
      </c>
      <c r="AF43" s="199">
        <v>202237</v>
      </c>
      <c r="AG43" s="195"/>
      <c r="AH43" s="622" t="s">
        <v>169</v>
      </c>
      <c r="AI43" s="197"/>
      <c r="AJ43" s="198" t="s">
        <v>900</v>
      </c>
    </row>
    <row r="44" spans="1:36">
      <c r="A44" s="269" t="s">
        <v>182</v>
      </c>
      <c r="B44" s="206" t="s">
        <v>183</v>
      </c>
      <c r="C44" s="236">
        <v>10</v>
      </c>
      <c r="D44" s="207">
        <v>63533663</v>
      </c>
      <c r="E44" s="236" t="s">
        <v>203</v>
      </c>
      <c r="F44" s="236" t="s">
        <v>206</v>
      </c>
      <c r="G44" s="203">
        <v>0.81200000000000006</v>
      </c>
      <c r="H44" s="203">
        <v>0.40910000000000002</v>
      </c>
      <c r="I44" s="203">
        <v>4.6899999999999997E-2</v>
      </c>
      <c r="J44" s="204">
        <v>2.5499999999999999E-18</v>
      </c>
      <c r="K44" s="204"/>
      <c r="L44" s="203">
        <v>0.41641899999999998</v>
      </c>
      <c r="M44" s="203">
        <v>4.6927099999999999E-2</v>
      </c>
      <c r="N44" s="204">
        <v>7.0699999999999997E-19</v>
      </c>
      <c r="O44" s="207">
        <v>188418</v>
      </c>
      <c r="P44" s="203">
        <v>2.785E-2</v>
      </c>
      <c r="Q44" s="623" t="s">
        <v>182</v>
      </c>
      <c r="S44" s="206" t="s">
        <v>183</v>
      </c>
      <c r="T44" s="236">
        <v>10</v>
      </c>
      <c r="U44" s="207">
        <v>63533663</v>
      </c>
      <c r="V44" s="236" t="s">
        <v>203</v>
      </c>
      <c r="W44" s="236" t="s">
        <v>206</v>
      </c>
      <c r="X44" s="203">
        <v>0.81200000000000006</v>
      </c>
      <c r="Y44" s="203">
        <v>0.40910000000000002</v>
      </c>
      <c r="Z44" s="203">
        <v>4.6899999999999997E-2</v>
      </c>
      <c r="AA44" s="204">
        <v>2.5499999999999999E-18</v>
      </c>
      <c r="AB44" s="204"/>
      <c r="AC44" s="203">
        <v>0.41467399999999999</v>
      </c>
      <c r="AD44" s="203">
        <v>4.69199E-2</v>
      </c>
      <c r="AE44" s="204">
        <v>9.7500000000000001E-19</v>
      </c>
      <c r="AF44" s="207">
        <v>188418</v>
      </c>
      <c r="AG44" s="203">
        <v>2.1424499999999999E-2</v>
      </c>
      <c r="AH44" s="623" t="s">
        <v>182</v>
      </c>
      <c r="AJ44" s="236" t="s">
        <v>900</v>
      </c>
    </row>
    <row r="45" spans="1:36">
      <c r="A45" s="269"/>
      <c r="B45" s="206" t="s">
        <v>873</v>
      </c>
      <c r="C45" s="236">
        <v>10</v>
      </c>
      <c r="D45" s="207">
        <v>64552934</v>
      </c>
      <c r="E45" s="236" t="s">
        <v>206</v>
      </c>
      <c r="F45" s="236" t="s">
        <v>205</v>
      </c>
      <c r="G45" s="203">
        <v>0.61599999999999999</v>
      </c>
      <c r="H45" s="203">
        <v>0.20219999999999999</v>
      </c>
      <c r="I45" s="203">
        <v>3.7100000000000001E-2</v>
      </c>
      <c r="J45" s="204">
        <v>5.03E-8</v>
      </c>
      <c r="K45" s="204"/>
      <c r="L45" s="203">
        <v>0.211227</v>
      </c>
      <c r="M45" s="203">
        <v>3.7116799999999998E-2</v>
      </c>
      <c r="N45" s="204">
        <v>1.26E-8</v>
      </c>
      <c r="O45" s="207">
        <v>194549</v>
      </c>
      <c r="P45" s="203"/>
      <c r="Q45" s="623" t="s">
        <v>874</v>
      </c>
      <c r="S45" s="206" t="s">
        <v>873</v>
      </c>
      <c r="T45" s="236">
        <v>10</v>
      </c>
      <c r="U45" s="207">
        <v>64552934</v>
      </c>
      <c r="V45" s="236" t="s">
        <v>206</v>
      </c>
      <c r="W45" s="236" t="s">
        <v>205</v>
      </c>
      <c r="X45" s="203">
        <v>0.61599999999999999</v>
      </c>
      <c r="Y45" s="203">
        <v>0.20219999999999999</v>
      </c>
      <c r="Z45" s="203">
        <v>3.7100000000000001E-2</v>
      </c>
      <c r="AA45" s="204">
        <v>5.03E-8</v>
      </c>
      <c r="AB45" s="204"/>
      <c r="AC45" s="203">
        <v>0.209115</v>
      </c>
      <c r="AD45" s="203">
        <v>3.7111100000000001E-2</v>
      </c>
      <c r="AE45" s="204">
        <v>1.7500000000000001E-8</v>
      </c>
      <c r="AF45" s="207">
        <v>194549</v>
      </c>
      <c r="AG45" s="203"/>
      <c r="AH45" s="623" t="s">
        <v>874</v>
      </c>
      <c r="AJ45" s="236" t="s">
        <v>900</v>
      </c>
    </row>
    <row r="46" spans="1:36">
      <c r="A46" s="268" t="s">
        <v>83</v>
      </c>
      <c r="B46" s="197" t="s">
        <v>231</v>
      </c>
      <c r="C46" s="198">
        <v>10</v>
      </c>
      <c r="D46" s="199">
        <v>95895940</v>
      </c>
      <c r="E46" s="198" t="s">
        <v>205</v>
      </c>
      <c r="F46" s="198" t="s">
        <v>206</v>
      </c>
      <c r="G46" s="195">
        <v>0.44800000000000001</v>
      </c>
      <c r="H46" s="195">
        <v>0.2238</v>
      </c>
      <c r="I46" s="195">
        <v>3.6200000000000003E-2</v>
      </c>
      <c r="J46" s="196">
        <v>6.28E-10</v>
      </c>
      <c r="K46" s="196"/>
      <c r="L46" s="195">
        <v>0.224907</v>
      </c>
      <c r="M46" s="195">
        <v>3.6203800000000001E-2</v>
      </c>
      <c r="N46" s="196">
        <v>5.2199999999999996E-10</v>
      </c>
      <c r="O46" s="199">
        <v>195415</v>
      </c>
      <c r="P46" s="195">
        <v>4.0164099999999998E-3</v>
      </c>
      <c r="Q46" s="622" t="s">
        <v>83</v>
      </c>
      <c r="R46" s="197"/>
      <c r="S46" s="197" t="s">
        <v>231</v>
      </c>
      <c r="T46" s="198">
        <v>10</v>
      </c>
      <c r="U46" s="199">
        <v>95895940</v>
      </c>
      <c r="V46" s="198" t="s">
        <v>205</v>
      </c>
      <c r="W46" s="198" t="s">
        <v>206</v>
      </c>
      <c r="X46" s="195">
        <v>0.44800000000000001</v>
      </c>
      <c r="Y46" s="195">
        <v>0.2238</v>
      </c>
      <c r="Z46" s="195">
        <v>3.6200000000000003E-2</v>
      </c>
      <c r="AA46" s="196">
        <v>6.28E-10</v>
      </c>
      <c r="AB46" s="196"/>
      <c r="AC46" s="195">
        <v>0.21734100000000001</v>
      </c>
      <c r="AD46" s="195">
        <v>3.6213799999999997E-2</v>
      </c>
      <c r="AE46" s="196">
        <v>1.9500000000000001E-9</v>
      </c>
      <c r="AF46" s="199">
        <v>195415</v>
      </c>
      <c r="AG46" s="195">
        <v>-2.3948000000000001E-2</v>
      </c>
      <c r="AH46" s="622" t="s">
        <v>83</v>
      </c>
      <c r="AI46" s="197"/>
      <c r="AJ46" s="198" t="s">
        <v>900</v>
      </c>
    </row>
    <row r="47" spans="1:36">
      <c r="A47" s="269" t="s">
        <v>146</v>
      </c>
      <c r="B47" s="206" t="s">
        <v>875</v>
      </c>
      <c r="C47" s="236">
        <v>10</v>
      </c>
      <c r="D47" s="207">
        <v>104901491</v>
      </c>
      <c r="E47" s="236" t="s">
        <v>203</v>
      </c>
      <c r="F47" s="236" t="s">
        <v>204</v>
      </c>
      <c r="G47" s="203">
        <v>0.91200000000000003</v>
      </c>
      <c r="H47" s="203">
        <v>0.4889</v>
      </c>
      <c r="I47" s="203">
        <v>6.4000000000000001E-2</v>
      </c>
      <c r="J47" s="204">
        <v>2.23E-14</v>
      </c>
      <c r="K47" s="204"/>
      <c r="L47" s="203">
        <v>0.49048700000000001</v>
      </c>
      <c r="M47" s="203">
        <v>6.4010200000000003E-2</v>
      </c>
      <c r="N47" s="204">
        <v>1.8200000000000001E-14</v>
      </c>
      <c r="O47" s="207">
        <v>193035</v>
      </c>
      <c r="P47" s="203"/>
      <c r="Q47" s="623" t="s">
        <v>876</v>
      </c>
      <c r="S47" s="206" t="s">
        <v>875</v>
      </c>
      <c r="T47" s="236">
        <v>10</v>
      </c>
      <c r="U47" s="207">
        <v>104901491</v>
      </c>
      <c r="V47" s="236" t="s">
        <v>203</v>
      </c>
      <c r="W47" s="236" t="s">
        <v>204</v>
      </c>
      <c r="X47" s="203">
        <v>0.91200000000000003</v>
      </c>
      <c r="Y47" s="203">
        <v>0.4889</v>
      </c>
      <c r="Z47" s="203">
        <v>6.4000000000000001E-2</v>
      </c>
      <c r="AA47" s="204">
        <v>2.23E-14</v>
      </c>
      <c r="AB47" s="204"/>
      <c r="AC47" s="203">
        <v>0.47975400000000001</v>
      </c>
      <c r="AD47" s="203">
        <v>6.4027799999999996E-2</v>
      </c>
      <c r="AE47" s="204">
        <v>6.7399999999999996E-14</v>
      </c>
      <c r="AF47" s="207">
        <v>193035</v>
      </c>
      <c r="AG47" s="203"/>
      <c r="AH47" s="623" t="s">
        <v>876</v>
      </c>
      <c r="AJ47" s="236" t="s">
        <v>900</v>
      </c>
    </row>
    <row r="48" spans="1:36">
      <c r="A48" s="268" t="s">
        <v>149</v>
      </c>
      <c r="B48" s="197" t="s">
        <v>150</v>
      </c>
      <c r="C48" s="198">
        <v>10</v>
      </c>
      <c r="D48" s="199">
        <v>115792787</v>
      </c>
      <c r="E48" s="198" t="s">
        <v>206</v>
      </c>
      <c r="F48" s="198" t="s">
        <v>205</v>
      </c>
      <c r="G48" s="195">
        <v>0.73</v>
      </c>
      <c r="H48" s="195">
        <v>0.32040000000000002</v>
      </c>
      <c r="I48" s="195">
        <v>4.1300000000000003E-2</v>
      </c>
      <c r="J48" s="196">
        <v>8.6300000000000002E-15</v>
      </c>
      <c r="K48" s="196"/>
      <c r="L48" s="195">
        <v>0.381886</v>
      </c>
      <c r="M48" s="195">
        <v>4.2666599999999999E-2</v>
      </c>
      <c r="N48" s="196">
        <v>3.54E-19</v>
      </c>
      <c r="O48" s="199">
        <v>188536</v>
      </c>
      <c r="P48" s="195">
        <v>0.25511099999999998</v>
      </c>
      <c r="Q48" s="622" t="s">
        <v>149</v>
      </c>
      <c r="R48" s="197"/>
      <c r="S48" s="197" t="s">
        <v>150</v>
      </c>
      <c r="T48" s="198">
        <v>10</v>
      </c>
      <c r="U48" s="199">
        <v>115792787</v>
      </c>
      <c r="V48" s="198" t="s">
        <v>206</v>
      </c>
      <c r="W48" s="198" t="s">
        <v>205</v>
      </c>
      <c r="X48" s="195">
        <v>0.73</v>
      </c>
      <c r="Y48" s="195">
        <v>0.32040000000000002</v>
      </c>
      <c r="Z48" s="195">
        <v>4.1300000000000003E-2</v>
      </c>
      <c r="AA48" s="196">
        <v>8.6300000000000002E-15</v>
      </c>
      <c r="AB48" s="196"/>
      <c r="AC48" s="195">
        <v>0.38495200000000002</v>
      </c>
      <c r="AD48" s="195">
        <v>4.2763200000000001E-2</v>
      </c>
      <c r="AE48" s="196">
        <v>2.22E-19</v>
      </c>
      <c r="AF48" s="199">
        <v>188536</v>
      </c>
      <c r="AG48" s="195">
        <v>0.263573</v>
      </c>
      <c r="AH48" s="622" t="s">
        <v>149</v>
      </c>
      <c r="AI48" s="197"/>
      <c r="AJ48" s="198" t="s">
        <v>900</v>
      </c>
    </row>
    <row r="49" spans="1:36">
      <c r="A49" s="268"/>
      <c r="B49" s="197" t="s">
        <v>789</v>
      </c>
      <c r="C49" s="198">
        <v>10</v>
      </c>
      <c r="D49" s="199">
        <v>115826508</v>
      </c>
      <c r="E49" s="198" t="s">
        <v>205</v>
      </c>
      <c r="F49" s="198" t="s">
        <v>206</v>
      </c>
      <c r="G49" s="195">
        <v>0.81</v>
      </c>
      <c r="H49" s="195">
        <v>0.16650000000000001</v>
      </c>
      <c r="I49" s="195">
        <v>4.5900000000000003E-2</v>
      </c>
      <c r="J49" s="196">
        <v>2.8489999999999999E-4</v>
      </c>
      <c r="K49" s="196"/>
      <c r="L49" s="195">
        <v>0.27279100000000001</v>
      </c>
      <c r="M49" s="195">
        <v>4.7412799999999998E-2</v>
      </c>
      <c r="N49" s="196">
        <v>8.7399999999999992E-9</v>
      </c>
      <c r="O49" s="199">
        <v>195589</v>
      </c>
      <c r="P49" s="195"/>
      <c r="Q49" s="622" t="s">
        <v>149</v>
      </c>
      <c r="R49" s="197"/>
      <c r="S49" s="197" t="s">
        <v>789</v>
      </c>
      <c r="T49" s="198">
        <v>10</v>
      </c>
      <c r="U49" s="199">
        <v>115826508</v>
      </c>
      <c r="V49" s="198" t="s">
        <v>205</v>
      </c>
      <c r="W49" s="198" t="s">
        <v>206</v>
      </c>
      <c r="X49" s="195">
        <v>0.81</v>
      </c>
      <c r="Y49" s="195">
        <v>0.16650000000000001</v>
      </c>
      <c r="Z49" s="195">
        <v>4.5900000000000003E-2</v>
      </c>
      <c r="AA49" s="196">
        <v>2.8489999999999999E-4</v>
      </c>
      <c r="AB49" s="196"/>
      <c r="AC49" s="195">
        <v>0.277198</v>
      </c>
      <c r="AD49" s="195">
        <v>4.7520199999999999E-2</v>
      </c>
      <c r="AE49" s="196">
        <v>5.4400000000000002E-9</v>
      </c>
      <c r="AF49" s="199">
        <v>195589</v>
      </c>
      <c r="AG49" s="195"/>
      <c r="AH49" s="622" t="s">
        <v>149</v>
      </c>
      <c r="AI49" s="197"/>
      <c r="AJ49" s="198" t="s">
        <v>900</v>
      </c>
    </row>
    <row r="50" spans="1:36">
      <c r="A50" s="269" t="s">
        <v>151</v>
      </c>
      <c r="B50" s="206" t="s">
        <v>152</v>
      </c>
      <c r="C50" s="236">
        <v>11</v>
      </c>
      <c r="D50" s="207">
        <v>1890990</v>
      </c>
      <c r="E50" s="236" t="s">
        <v>206</v>
      </c>
      <c r="F50" s="236" t="s">
        <v>205</v>
      </c>
      <c r="G50" s="203">
        <v>0.64</v>
      </c>
      <c r="H50" s="203">
        <v>0.28189999999999998</v>
      </c>
      <c r="I50" s="203">
        <v>3.8800000000000001E-2</v>
      </c>
      <c r="J50" s="204">
        <v>3.6099999999999998E-13</v>
      </c>
      <c r="K50" s="204"/>
      <c r="L50" s="203">
        <v>0.282578</v>
      </c>
      <c r="M50" s="203">
        <v>3.8806800000000002E-2</v>
      </c>
      <c r="N50" s="204">
        <v>3.3000000000000001E-13</v>
      </c>
      <c r="O50" s="207">
        <v>182486</v>
      </c>
      <c r="P50" s="203">
        <v>-7.2570300000000003E-3</v>
      </c>
      <c r="Q50" s="623" t="s">
        <v>840</v>
      </c>
      <c r="S50" s="206" t="s">
        <v>152</v>
      </c>
      <c r="T50" s="236">
        <v>11</v>
      </c>
      <c r="U50" s="207">
        <v>1890990</v>
      </c>
      <c r="V50" s="236" t="s">
        <v>206</v>
      </c>
      <c r="W50" s="236" t="s">
        <v>205</v>
      </c>
      <c r="X50" s="203">
        <v>0.64</v>
      </c>
      <c r="Y50" s="203">
        <v>0.28189999999999998</v>
      </c>
      <c r="Z50" s="203">
        <v>3.8800000000000001E-2</v>
      </c>
      <c r="AA50" s="204">
        <v>3.6099999999999998E-13</v>
      </c>
      <c r="AB50" s="204"/>
      <c r="AC50" s="203">
        <v>0.28500900000000001</v>
      </c>
      <c r="AD50" s="203">
        <v>3.8812300000000001E-2</v>
      </c>
      <c r="AE50" s="204">
        <v>2.08E-13</v>
      </c>
      <c r="AF50" s="207">
        <v>182486</v>
      </c>
      <c r="AG50" s="203">
        <v>-1.8874800000000001E-2</v>
      </c>
      <c r="AH50" s="623" t="s">
        <v>840</v>
      </c>
      <c r="AJ50" s="236" t="s">
        <v>900</v>
      </c>
    </row>
    <row r="51" spans="1:36">
      <c r="A51" s="268" t="s">
        <v>153</v>
      </c>
      <c r="B51" s="197" t="s">
        <v>790</v>
      </c>
      <c r="C51" s="198">
        <v>11</v>
      </c>
      <c r="D51" s="199">
        <v>9754221</v>
      </c>
      <c r="E51" s="198" t="s">
        <v>203</v>
      </c>
      <c r="F51" s="198" t="s">
        <v>204</v>
      </c>
      <c r="G51" s="195">
        <v>0.59799999999999998</v>
      </c>
      <c r="H51" s="195">
        <v>0.21179999999999999</v>
      </c>
      <c r="I51" s="195">
        <v>3.6600000000000001E-2</v>
      </c>
      <c r="J51" s="196">
        <v>7.1799999999999996E-9</v>
      </c>
      <c r="K51" s="196"/>
      <c r="L51" s="195">
        <v>0.26602300000000001</v>
      </c>
      <c r="M51" s="195">
        <v>3.7366299999999998E-2</v>
      </c>
      <c r="N51" s="196">
        <v>1.08E-12</v>
      </c>
      <c r="O51" s="199">
        <v>196675</v>
      </c>
      <c r="P51" s="195">
        <v>0.20160500000000001</v>
      </c>
      <c r="Q51" s="622" t="s">
        <v>842</v>
      </c>
      <c r="R51" s="197"/>
      <c r="S51" s="197" t="s">
        <v>790</v>
      </c>
      <c r="T51" s="198">
        <v>11</v>
      </c>
      <c r="U51" s="199">
        <v>9754221</v>
      </c>
      <c r="V51" s="198" t="s">
        <v>203</v>
      </c>
      <c r="W51" s="198" t="s">
        <v>204</v>
      </c>
      <c r="X51" s="195">
        <v>0.59799999999999998</v>
      </c>
      <c r="Y51" s="195">
        <v>0.21179999999999999</v>
      </c>
      <c r="Z51" s="195">
        <v>3.6600000000000001E-2</v>
      </c>
      <c r="AA51" s="196">
        <v>7.1799999999999996E-9</v>
      </c>
      <c r="AB51" s="196"/>
      <c r="AC51" s="195">
        <v>0.271067</v>
      </c>
      <c r="AD51" s="195">
        <v>3.7766399999999999E-2</v>
      </c>
      <c r="AE51" s="196">
        <v>7.1E-13</v>
      </c>
      <c r="AF51" s="199">
        <v>196675</v>
      </c>
      <c r="AG51" s="195">
        <v>0.244121</v>
      </c>
      <c r="AH51" s="622" t="s">
        <v>842</v>
      </c>
      <c r="AI51" s="197"/>
      <c r="AJ51" s="198" t="s">
        <v>900</v>
      </c>
    </row>
    <row r="52" spans="1:36">
      <c r="A52" s="268"/>
      <c r="B52" s="197" t="s">
        <v>877</v>
      </c>
      <c r="C52" s="198">
        <v>11</v>
      </c>
      <c r="D52" s="199">
        <v>10254557</v>
      </c>
      <c r="E52" s="198" t="s">
        <v>204</v>
      </c>
      <c r="F52" s="198" t="s">
        <v>203</v>
      </c>
      <c r="G52" s="195">
        <v>0.49399999999999999</v>
      </c>
      <c r="H52" s="195">
        <v>0.19719999999999999</v>
      </c>
      <c r="I52" s="195">
        <v>3.61E-2</v>
      </c>
      <c r="J52" s="196">
        <v>4.5300000000000002E-8</v>
      </c>
      <c r="K52" s="196"/>
      <c r="L52" s="195">
        <v>0.24673100000000001</v>
      </c>
      <c r="M52" s="195">
        <v>3.6851500000000002E-2</v>
      </c>
      <c r="N52" s="196">
        <v>2.15E-11</v>
      </c>
      <c r="O52" s="199">
        <v>194422</v>
      </c>
      <c r="P52" s="195">
        <v>-7.7227999999999997E-4</v>
      </c>
      <c r="Q52" s="622" t="s">
        <v>878</v>
      </c>
      <c r="R52" s="197"/>
      <c r="S52" s="197" t="s">
        <v>877</v>
      </c>
      <c r="T52" s="198">
        <v>11</v>
      </c>
      <c r="U52" s="199">
        <v>10254557</v>
      </c>
      <c r="V52" s="198" t="s">
        <v>204</v>
      </c>
      <c r="W52" s="198" t="s">
        <v>203</v>
      </c>
      <c r="X52" s="195">
        <v>0.49399999999999999</v>
      </c>
      <c r="Y52" s="195">
        <v>0.19719999999999999</v>
      </c>
      <c r="Z52" s="195">
        <v>3.61E-2</v>
      </c>
      <c r="AA52" s="196">
        <v>4.5300000000000002E-8</v>
      </c>
      <c r="AB52" s="196"/>
      <c r="AC52" s="195">
        <v>0.25307600000000002</v>
      </c>
      <c r="AD52" s="195">
        <v>3.7239300000000003E-2</v>
      </c>
      <c r="AE52" s="196">
        <v>1.0799999999999999E-11</v>
      </c>
      <c r="AF52" s="199">
        <v>194422</v>
      </c>
      <c r="AG52" s="195">
        <v>2.6936000000000002E-2</v>
      </c>
      <c r="AH52" s="622" t="s">
        <v>878</v>
      </c>
      <c r="AI52" s="197"/>
      <c r="AJ52" s="198" t="s">
        <v>900</v>
      </c>
    </row>
    <row r="53" spans="1:36">
      <c r="A53" s="269" t="s">
        <v>155</v>
      </c>
      <c r="B53" s="206" t="s">
        <v>156</v>
      </c>
      <c r="C53" s="236">
        <v>11</v>
      </c>
      <c r="D53" s="207">
        <v>16307700</v>
      </c>
      <c r="E53" s="236" t="s">
        <v>204</v>
      </c>
      <c r="F53" s="236" t="s">
        <v>203</v>
      </c>
      <c r="G53" s="203">
        <v>0.19600000000000001</v>
      </c>
      <c r="H53" s="203">
        <v>0.29239999999999999</v>
      </c>
      <c r="I53" s="203">
        <v>4.4200000000000003E-2</v>
      </c>
      <c r="J53" s="204">
        <v>3.67E-11</v>
      </c>
      <c r="K53" s="204"/>
      <c r="L53" s="203">
        <v>0.30063400000000001</v>
      </c>
      <c r="M53" s="203">
        <v>4.4234000000000002E-2</v>
      </c>
      <c r="N53" s="204">
        <v>1.0699999999999999E-11</v>
      </c>
      <c r="O53" s="207">
        <v>205952</v>
      </c>
      <c r="P53" s="203">
        <v>-3.8930399999999997E-2</v>
      </c>
      <c r="Q53" s="623" t="s">
        <v>843</v>
      </c>
      <c r="S53" s="206" t="s">
        <v>156</v>
      </c>
      <c r="T53" s="236">
        <v>11</v>
      </c>
      <c r="U53" s="207">
        <v>16307700</v>
      </c>
      <c r="V53" s="236" t="s">
        <v>204</v>
      </c>
      <c r="W53" s="236" t="s">
        <v>203</v>
      </c>
      <c r="X53" s="203">
        <v>0.19600000000000001</v>
      </c>
      <c r="Y53" s="203">
        <v>0.29239999999999999</v>
      </c>
      <c r="Z53" s="203">
        <v>4.4200000000000003E-2</v>
      </c>
      <c r="AA53" s="204">
        <v>3.67E-11</v>
      </c>
      <c r="AB53" s="204"/>
      <c r="AC53" s="203">
        <v>0.281528</v>
      </c>
      <c r="AD53" s="203">
        <v>4.4273600000000003E-2</v>
      </c>
      <c r="AE53" s="204">
        <v>2.03E-10</v>
      </c>
      <c r="AF53" s="207">
        <v>205952</v>
      </c>
      <c r="AG53" s="203">
        <v>-3.1614200000000002E-2</v>
      </c>
      <c r="AH53" s="623" t="s">
        <v>843</v>
      </c>
      <c r="AJ53" s="236" t="s">
        <v>900</v>
      </c>
    </row>
    <row r="54" spans="1:36">
      <c r="A54" s="269"/>
      <c r="B54" s="206" t="s">
        <v>879</v>
      </c>
      <c r="C54" s="236">
        <v>11</v>
      </c>
      <c r="D54" s="207">
        <v>16900362</v>
      </c>
      <c r="E54" s="236" t="s">
        <v>205</v>
      </c>
      <c r="F54" s="236" t="s">
        <v>204</v>
      </c>
      <c r="G54" s="203">
        <v>0.13400000000000001</v>
      </c>
      <c r="H54" s="203">
        <v>0.32069999999999999</v>
      </c>
      <c r="I54" s="203">
        <v>5.5500000000000001E-2</v>
      </c>
      <c r="J54" s="204">
        <v>7.5800000000000007E-9</v>
      </c>
      <c r="K54" s="204"/>
      <c r="L54" s="203">
        <v>0.33731699999999998</v>
      </c>
      <c r="M54" s="203">
        <v>5.55492E-2</v>
      </c>
      <c r="N54" s="204">
        <v>1.26E-9</v>
      </c>
      <c r="O54" s="207">
        <v>176960</v>
      </c>
      <c r="P54" s="203"/>
      <c r="Q54" s="623" t="s">
        <v>155</v>
      </c>
      <c r="S54" s="206" t="s">
        <v>879</v>
      </c>
      <c r="T54" s="236">
        <v>11</v>
      </c>
      <c r="U54" s="207">
        <v>16900362</v>
      </c>
      <c r="V54" s="236" t="s">
        <v>205</v>
      </c>
      <c r="W54" s="236" t="s">
        <v>204</v>
      </c>
      <c r="X54" s="203">
        <v>0.13400000000000001</v>
      </c>
      <c r="Y54" s="203">
        <v>0.32069999999999999</v>
      </c>
      <c r="Z54" s="203">
        <v>5.5500000000000001E-2</v>
      </c>
      <c r="AA54" s="204">
        <v>7.5800000000000007E-9</v>
      </c>
      <c r="AB54" s="204"/>
      <c r="AC54" s="203">
        <v>0.32845400000000002</v>
      </c>
      <c r="AD54" s="203">
        <v>5.5530400000000001E-2</v>
      </c>
      <c r="AE54" s="204">
        <v>3.3200000000000001E-9</v>
      </c>
      <c r="AF54" s="207">
        <v>176960</v>
      </c>
      <c r="AG54" s="203"/>
      <c r="AH54" s="623" t="s">
        <v>155</v>
      </c>
      <c r="AJ54" s="236" t="s">
        <v>900</v>
      </c>
    </row>
    <row r="55" spans="1:36">
      <c r="A55" s="268" t="s">
        <v>132</v>
      </c>
      <c r="B55" s="197" t="s">
        <v>133</v>
      </c>
      <c r="C55" s="198">
        <v>11</v>
      </c>
      <c r="D55" s="199">
        <v>47461783</v>
      </c>
      <c r="E55" s="198" t="s">
        <v>205</v>
      </c>
      <c r="F55" s="198" t="s">
        <v>206</v>
      </c>
      <c r="G55" s="195">
        <v>0.38300000000000001</v>
      </c>
      <c r="H55" s="195">
        <v>0.20330000000000001</v>
      </c>
      <c r="I55" s="195">
        <v>3.7100000000000001E-2</v>
      </c>
      <c r="J55" s="196">
        <v>4.3900000000000003E-8</v>
      </c>
      <c r="K55" s="196"/>
      <c r="L55" s="195">
        <v>0.20330000000000001</v>
      </c>
      <c r="M55" s="195">
        <v>3.7102900000000001E-2</v>
      </c>
      <c r="N55" s="196">
        <v>4.2699999999999999E-8</v>
      </c>
      <c r="O55" s="199">
        <v>194741</v>
      </c>
      <c r="P55" s="195"/>
      <c r="Q55" s="622" t="s">
        <v>880</v>
      </c>
      <c r="R55" s="197"/>
      <c r="S55" s="197" t="s">
        <v>133</v>
      </c>
      <c r="T55" s="198">
        <v>11</v>
      </c>
      <c r="U55" s="199">
        <v>47461783</v>
      </c>
      <c r="V55" s="198" t="s">
        <v>205</v>
      </c>
      <c r="W55" s="198" t="s">
        <v>206</v>
      </c>
      <c r="X55" s="195">
        <v>0.38300000000000001</v>
      </c>
      <c r="Y55" s="195">
        <v>0.20330000000000001</v>
      </c>
      <c r="Z55" s="195">
        <v>3.7100000000000001E-2</v>
      </c>
      <c r="AA55" s="196">
        <v>4.3900000000000003E-8</v>
      </c>
      <c r="AB55" s="196"/>
      <c r="AC55" s="195">
        <v>0.20330000000000001</v>
      </c>
      <c r="AD55" s="195">
        <v>3.7102900000000001E-2</v>
      </c>
      <c r="AE55" s="196">
        <v>4.2699999999999999E-8</v>
      </c>
      <c r="AF55" s="199">
        <v>194741</v>
      </c>
      <c r="AG55" s="195"/>
      <c r="AH55" s="622" t="s">
        <v>880</v>
      </c>
      <c r="AI55" s="197"/>
      <c r="AJ55" s="198" t="s">
        <v>900</v>
      </c>
    </row>
    <row r="56" spans="1:36">
      <c r="A56" s="269" t="s">
        <v>134</v>
      </c>
      <c r="B56" s="206" t="s">
        <v>135</v>
      </c>
      <c r="C56" s="236">
        <v>11</v>
      </c>
      <c r="D56" s="207">
        <v>61278246</v>
      </c>
      <c r="E56" s="236" t="s">
        <v>203</v>
      </c>
      <c r="F56" s="236" t="s">
        <v>204</v>
      </c>
      <c r="G56" s="203">
        <v>0.872</v>
      </c>
      <c r="H56" s="203">
        <v>0.31590000000000001</v>
      </c>
      <c r="I56" s="203">
        <v>5.3999999999999999E-2</v>
      </c>
      <c r="J56" s="204">
        <v>4.9200000000000004E-9</v>
      </c>
      <c r="K56" s="204"/>
      <c r="L56" s="203">
        <v>0.31590000000000001</v>
      </c>
      <c r="M56" s="203">
        <v>5.4004700000000003E-2</v>
      </c>
      <c r="N56" s="204">
        <v>4.9300000000000001E-9</v>
      </c>
      <c r="O56" s="207">
        <v>195111</v>
      </c>
      <c r="P56" s="203"/>
      <c r="Q56" s="623" t="s">
        <v>881</v>
      </c>
      <c r="S56" s="206" t="s">
        <v>135</v>
      </c>
      <c r="T56" s="236">
        <v>11</v>
      </c>
      <c r="U56" s="207">
        <v>61278246</v>
      </c>
      <c r="V56" s="236" t="s">
        <v>203</v>
      </c>
      <c r="W56" s="236" t="s">
        <v>204</v>
      </c>
      <c r="X56" s="203">
        <v>0.872</v>
      </c>
      <c r="Y56" s="203">
        <v>0.31590000000000001</v>
      </c>
      <c r="Z56" s="203">
        <v>5.3999999999999999E-2</v>
      </c>
      <c r="AA56" s="204">
        <v>4.9200000000000004E-9</v>
      </c>
      <c r="AB56" s="204"/>
      <c r="AC56" s="203">
        <v>0.31590000000000001</v>
      </c>
      <c r="AD56" s="203">
        <v>5.4004700000000003E-2</v>
      </c>
      <c r="AE56" s="204">
        <v>4.9300000000000001E-9</v>
      </c>
      <c r="AF56" s="207">
        <v>195111</v>
      </c>
      <c r="AG56" s="203"/>
      <c r="AH56" s="623" t="s">
        <v>881</v>
      </c>
      <c r="AJ56" s="236" t="s">
        <v>900</v>
      </c>
    </row>
    <row r="57" spans="1:36">
      <c r="A57" s="268" t="s">
        <v>157</v>
      </c>
      <c r="B57" s="197" t="s">
        <v>882</v>
      </c>
      <c r="C57" s="198">
        <v>11</v>
      </c>
      <c r="D57" s="199">
        <v>100610546</v>
      </c>
      <c r="E57" s="198" t="s">
        <v>204</v>
      </c>
      <c r="F57" s="198" t="s">
        <v>203</v>
      </c>
      <c r="G57" s="195">
        <v>0.72399999999999998</v>
      </c>
      <c r="H57" s="195">
        <v>0.29770000000000002</v>
      </c>
      <c r="I57" s="195">
        <v>0.04</v>
      </c>
      <c r="J57" s="196">
        <v>1.0199999999999999E-13</v>
      </c>
      <c r="K57" s="196"/>
      <c r="L57" s="195">
        <v>0.29770000000000002</v>
      </c>
      <c r="M57" s="195">
        <v>4.0005600000000002E-2</v>
      </c>
      <c r="N57" s="196">
        <v>9.96E-14</v>
      </c>
      <c r="O57" s="199">
        <v>197895</v>
      </c>
      <c r="P57" s="195"/>
      <c r="Q57" s="622" t="s">
        <v>845</v>
      </c>
      <c r="R57" s="197"/>
      <c r="S57" s="197" t="s">
        <v>882</v>
      </c>
      <c r="T57" s="198">
        <v>11</v>
      </c>
      <c r="U57" s="199">
        <v>100610546</v>
      </c>
      <c r="V57" s="198" t="s">
        <v>204</v>
      </c>
      <c r="W57" s="198" t="s">
        <v>203</v>
      </c>
      <c r="X57" s="195">
        <v>0.72399999999999998</v>
      </c>
      <c r="Y57" s="195">
        <v>0.29770000000000002</v>
      </c>
      <c r="Z57" s="195">
        <v>0.04</v>
      </c>
      <c r="AA57" s="196">
        <v>1.0199999999999999E-13</v>
      </c>
      <c r="AB57" s="196"/>
      <c r="AC57" s="195">
        <v>0.29770000000000002</v>
      </c>
      <c r="AD57" s="195">
        <v>4.0005600000000002E-2</v>
      </c>
      <c r="AE57" s="196">
        <v>9.96E-14</v>
      </c>
      <c r="AF57" s="199">
        <v>197895</v>
      </c>
      <c r="AG57" s="195"/>
      <c r="AH57" s="622" t="s">
        <v>845</v>
      </c>
      <c r="AI57" s="197"/>
      <c r="AJ57" s="198" t="s">
        <v>900</v>
      </c>
    </row>
    <row r="58" spans="1:36">
      <c r="A58" s="269" t="s">
        <v>257</v>
      </c>
      <c r="B58" s="206" t="s">
        <v>258</v>
      </c>
      <c r="C58" s="236">
        <v>12</v>
      </c>
      <c r="D58" s="207">
        <v>20192972</v>
      </c>
      <c r="E58" s="236" t="s">
        <v>206</v>
      </c>
      <c r="F58" s="236" t="s">
        <v>205</v>
      </c>
      <c r="G58" s="203">
        <v>0.73799999999999999</v>
      </c>
      <c r="H58" s="203">
        <v>0.31900000000000001</v>
      </c>
      <c r="I58" s="203">
        <v>4.0300000000000002E-2</v>
      </c>
      <c r="J58" s="204">
        <v>2.3499999999999999E-15</v>
      </c>
      <c r="K58" s="204"/>
      <c r="L58" s="203">
        <v>0.31161299999999997</v>
      </c>
      <c r="M58" s="203">
        <v>4.0323699999999997E-2</v>
      </c>
      <c r="N58" s="204">
        <v>1.09E-14</v>
      </c>
      <c r="O58" s="207">
        <v>201904</v>
      </c>
      <c r="P58" s="203">
        <v>-3.0020999999999999E-2</v>
      </c>
      <c r="Q58" s="623" t="s">
        <v>257</v>
      </c>
      <c r="S58" s="206" t="s">
        <v>258</v>
      </c>
      <c r="T58" s="236">
        <v>12</v>
      </c>
      <c r="U58" s="207">
        <v>20192972</v>
      </c>
      <c r="V58" s="236" t="s">
        <v>206</v>
      </c>
      <c r="W58" s="236" t="s">
        <v>205</v>
      </c>
      <c r="X58" s="203">
        <v>0.73799999999999999</v>
      </c>
      <c r="Y58" s="203">
        <v>0.31900000000000001</v>
      </c>
      <c r="Z58" s="203">
        <v>4.0300000000000002E-2</v>
      </c>
      <c r="AA58" s="204">
        <v>2.3499999999999999E-15</v>
      </c>
      <c r="AB58" s="204"/>
      <c r="AC58" s="203">
        <v>0.30605500000000002</v>
      </c>
      <c r="AD58" s="203">
        <v>4.0363200000000002E-2</v>
      </c>
      <c r="AE58" s="204">
        <v>3.3899999999999999E-14</v>
      </c>
      <c r="AF58" s="207">
        <v>201904</v>
      </c>
      <c r="AG58" s="203">
        <v>-5.4135999999999997E-2</v>
      </c>
      <c r="AH58" s="623" t="s">
        <v>257</v>
      </c>
      <c r="AJ58" s="236" t="s">
        <v>900</v>
      </c>
    </row>
    <row r="59" spans="1:36">
      <c r="A59" s="269"/>
      <c r="B59" s="206" t="s">
        <v>792</v>
      </c>
      <c r="C59" s="236">
        <v>12</v>
      </c>
      <c r="D59" s="207">
        <v>20337431</v>
      </c>
      <c r="E59" s="236" t="s">
        <v>204</v>
      </c>
      <c r="F59" s="236" t="s">
        <v>203</v>
      </c>
      <c r="G59" s="203">
        <v>0.74199999999999999</v>
      </c>
      <c r="H59" s="203">
        <v>0.26650000000000001</v>
      </c>
      <c r="I59" s="203">
        <v>4.1300000000000003E-2</v>
      </c>
      <c r="J59" s="204">
        <v>1.0700000000000001E-10</v>
      </c>
      <c r="K59" s="204"/>
      <c r="L59" s="203">
        <v>0.25709799999999999</v>
      </c>
      <c r="M59" s="203">
        <v>4.1322299999999999E-2</v>
      </c>
      <c r="N59" s="204">
        <v>4.9199999999999996E-10</v>
      </c>
      <c r="O59" s="207">
        <v>194198</v>
      </c>
      <c r="P59" s="203"/>
      <c r="Q59" s="623" t="s">
        <v>257</v>
      </c>
      <c r="S59" s="206" t="s">
        <v>792</v>
      </c>
      <c r="T59" s="236">
        <v>12</v>
      </c>
      <c r="U59" s="207">
        <v>20337431</v>
      </c>
      <c r="V59" s="236" t="s">
        <v>204</v>
      </c>
      <c r="W59" s="236" t="s">
        <v>203</v>
      </c>
      <c r="X59" s="203">
        <v>0.74199999999999999</v>
      </c>
      <c r="Y59" s="203">
        <v>0.26650000000000001</v>
      </c>
      <c r="Z59" s="203">
        <v>4.1300000000000003E-2</v>
      </c>
      <c r="AA59" s="204">
        <v>1.0700000000000001E-10</v>
      </c>
      <c r="AB59" s="204"/>
      <c r="AC59" s="203">
        <v>0.24984799999999999</v>
      </c>
      <c r="AD59" s="203">
        <v>4.1362799999999998E-2</v>
      </c>
      <c r="AE59" s="204">
        <v>1.5400000000000001E-9</v>
      </c>
      <c r="AF59" s="207">
        <v>194198</v>
      </c>
      <c r="AG59" s="203"/>
      <c r="AH59" s="623" t="s">
        <v>257</v>
      </c>
      <c r="AJ59" s="236" t="s">
        <v>900</v>
      </c>
    </row>
    <row r="60" spans="1:36">
      <c r="A60" s="268" t="s">
        <v>159</v>
      </c>
      <c r="B60" s="197" t="s">
        <v>793</v>
      </c>
      <c r="C60" s="198">
        <v>12</v>
      </c>
      <c r="D60" s="199">
        <v>90023847</v>
      </c>
      <c r="E60" s="198" t="s">
        <v>205</v>
      </c>
      <c r="F60" s="198" t="s">
        <v>206</v>
      </c>
      <c r="G60" s="195">
        <v>0.78100000000000003</v>
      </c>
      <c r="H60" s="195">
        <v>0.1542</v>
      </c>
      <c r="I60" s="195">
        <v>4.36E-2</v>
      </c>
      <c r="J60" s="196">
        <v>4.0650000000000001E-4</v>
      </c>
      <c r="K60" s="196"/>
      <c r="L60" s="195">
        <v>0.280277</v>
      </c>
      <c r="M60" s="195">
        <v>4.5213900000000001E-2</v>
      </c>
      <c r="N60" s="196">
        <v>5.69E-10</v>
      </c>
      <c r="O60" s="199">
        <v>194557</v>
      </c>
      <c r="P60" s="195">
        <v>0.26671699999999998</v>
      </c>
      <c r="Q60" s="622" t="s">
        <v>159</v>
      </c>
      <c r="R60" s="197"/>
      <c r="S60" s="197" t="s">
        <v>793</v>
      </c>
      <c r="T60" s="198">
        <v>12</v>
      </c>
      <c r="U60" s="199">
        <v>90023847</v>
      </c>
      <c r="V60" s="198" t="s">
        <v>205</v>
      </c>
      <c r="W60" s="198" t="s">
        <v>206</v>
      </c>
      <c r="X60" s="195">
        <v>0.78100000000000003</v>
      </c>
      <c r="Y60" s="195">
        <v>0.1542</v>
      </c>
      <c r="Z60" s="195">
        <v>4.36E-2</v>
      </c>
      <c r="AA60" s="196">
        <v>4.0650000000000001E-4</v>
      </c>
      <c r="AB60" s="196"/>
      <c r="AC60" s="195">
        <v>0.27092100000000002</v>
      </c>
      <c r="AD60" s="195">
        <v>4.5014699999999998E-2</v>
      </c>
      <c r="AE60" s="196">
        <v>1.7599999999999999E-9</v>
      </c>
      <c r="AF60" s="199">
        <v>194557</v>
      </c>
      <c r="AG60" s="195">
        <v>0.25051899999999999</v>
      </c>
      <c r="AH60" s="622" t="s">
        <v>159</v>
      </c>
      <c r="AI60" s="197"/>
      <c r="AJ60" s="198" t="s">
        <v>900</v>
      </c>
    </row>
    <row r="61" spans="1:36">
      <c r="A61" s="268"/>
      <c r="B61" s="197" t="s">
        <v>160</v>
      </c>
      <c r="C61" s="198">
        <v>12</v>
      </c>
      <c r="D61" s="199">
        <v>90026523</v>
      </c>
      <c r="E61" s="198" t="s">
        <v>206</v>
      </c>
      <c r="F61" s="198" t="s">
        <v>205</v>
      </c>
      <c r="G61" s="195">
        <v>0.84099999999999997</v>
      </c>
      <c r="H61" s="195">
        <v>0.45850000000000002</v>
      </c>
      <c r="I61" s="195">
        <v>4.9700000000000001E-2</v>
      </c>
      <c r="J61" s="196">
        <v>2.61E-20</v>
      </c>
      <c r="K61" s="196"/>
      <c r="L61" s="195">
        <v>0.54307899999999998</v>
      </c>
      <c r="M61" s="195">
        <v>5.1549499999999998E-2</v>
      </c>
      <c r="N61" s="196">
        <v>5.9500000000000004E-26</v>
      </c>
      <c r="O61" s="199">
        <v>191599</v>
      </c>
      <c r="P61" s="195"/>
      <c r="Q61" s="622" t="s">
        <v>159</v>
      </c>
      <c r="R61" s="197"/>
      <c r="S61" s="197" t="s">
        <v>160</v>
      </c>
      <c r="T61" s="198">
        <v>12</v>
      </c>
      <c r="U61" s="199">
        <v>90026523</v>
      </c>
      <c r="V61" s="198" t="s">
        <v>206</v>
      </c>
      <c r="W61" s="198" t="s">
        <v>205</v>
      </c>
      <c r="X61" s="195">
        <v>0.84099999999999997</v>
      </c>
      <c r="Y61" s="195">
        <v>0.45850000000000002</v>
      </c>
      <c r="Z61" s="195">
        <v>4.9700000000000001E-2</v>
      </c>
      <c r="AA61" s="196">
        <v>2.61E-20</v>
      </c>
      <c r="AB61" s="196"/>
      <c r="AC61" s="195">
        <v>0.53529099999999996</v>
      </c>
      <c r="AD61" s="195">
        <v>5.1322300000000001E-2</v>
      </c>
      <c r="AE61" s="196">
        <v>1.8099999999999999E-25</v>
      </c>
      <c r="AF61" s="199">
        <v>191599</v>
      </c>
      <c r="AG61" s="195"/>
      <c r="AH61" s="622" t="s">
        <v>159</v>
      </c>
      <c r="AI61" s="197"/>
      <c r="AJ61" s="198" t="s">
        <v>900</v>
      </c>
    </row>
    <row r="62" spans="1:36">
      <c r="A62" s="269" t="s">
        <v>161</v>
      </c>
      <c r="B62" s="206" t="s">
        <v>162</v>
      </c>
      <c r="C62" s="236">
        <v>12</v>
      </c>
      <c r="D62" s="207">
        <v>111884608</v>
      </c>
      <c r="E62" s="236" t="s">
        <v>203</v>
      </c>
      <c r="F62" s="236" t="s">
        <v>204</v>
      </c>
      <c r="G62" s="203">
        <v>0.47299999999999998</v>
      </c>
      <c r="H62" s="203">
        <v>0.3624</v>
      </c>
      <c r="I62" s="203">
        <v>3.7900000000000003E-2</v>
      </c>
      <c r="J62" s="204">
        <v>1.2799999999999999E-21</v>
      </c>
      <c r="K62" s="204"/>
      <c r="L62" s="203">
        <v>0.36301899999999998</v>
      </c>
      <c r="M62" s="203">
        <v>3.7909900000000003E-2</v>
      </c>
      <c r="N62" s="204">
        <v>1.01E-21</v>
      </c>
      <c r="O62" s="207">
        <v>176811</v>
      </c>
      <c r="P62" s="203">
        <v>2.62861E-3</v>
      </c>
      <c r="Q62" s="623" t="s">
        <v>161</v>
      </c>
      <c r="S62" s="206" t="s">
        <v>162</v>
      </c>
      <c r="T62" s="236">
        <v>12</v>
      </c>
      <c r="U62" s="207">
        <v>111884608</v>
      </c>
      <c r="V62" s="236" t="s">
        <v>203</v>
      </c>
      <c r="W62" s="236" t="s">
        <v>204</v>
      </c>
      <c r="X62" s="203">
        <v>0.47299999999999998</v>
      </c>
      <c r="Y62" s="203">
        <v>0.3624</v>
      </c>
      <c r="Z62" s="203">
        <v>3.7900000000000003E-2</v>
      </c>
      <c r="AA62" s="204">
        <v>1.2799999999999999E-21</v>
      </c>
      <c r="AB62" s="204"/>
      <c r="AC62" s="203">
        <v>0.36343999999999999</v>
      </c>
      <c r="AD62" s="203">
        <v>3.7910199999999998E-2</v>
      </c>
      <c r="AE62" s="204">
        <v>9.0799999999999992E-22</v>
      </c>
      <c r="AF62" s="207">
        <v>176811</v>
      </c>
      <c r="AG62" s="203">
        <v>4.4057200000000001E-3</v>
      </c>
      <c r="AH62" s="623" t="s">
        <v>161</v>
      </c>
      <c r="AJ62" s="236" t="s">
        <v>900</v>
      </c>
    </row>
    <row r="63" spans="1:36">
      <c r="A63" s="268" t="s">
        <v>163</v>
      </c>
      <c r="B63" s="197" t="s">
        <v>164</v>
      </c>
      <c r="C63" s="198">
        <v>12</v>
      </c>
      <c r="D63" s="199">
        <v>115552499</v>
      </c>
      <c r="E63" s="198" t="s">
        <v>205</v>
      </c>
      <c r="F63" s="198" t="s">
        <v>206</v>
      </c>
      <c r="G63" s="195">
        <v>0.89</v>
      </c>
      <c r="H63" s="195">
        <v>0.38</v>
      </c>
      <c r="I63" s="195">
        <v>6.0999999999999999E-2</v>
      </c>
      <c r="J63" s="196">
        <v>4.7100000000000003E-10</v>
      </c>
      <c r="K63" s="196"/>
      <c r="L63" s="195">
        <v>0.381525</v>
      </c>
      <c r="M63" s="195">
        <v>6.1006999999999999E-2</v>
      </c>
      <c r="N63" s="196">
        <v>4.0100000000000001E-10</v>
      </c>
      <c r="O63" s="199">
        <v>174406</v>
      </c>
      <c r="P63" s="195"/>
      <c r="Q63" s="622" t="s">
        <v>846</v>
      </c>
      <c r="R63" s="197"/>
      <c r="S63" s="197" t="s">
        <v>164</v>
      </c>
      <c r="T63" s="198">
        <v>12</v>
      </c>
      <c r="U63" s="199">
        <v>115552499</v>
      </c>
      <c r="V63" s="198" t="s">
        <v>205</v>
      </c>
      <c r="W63" s="198" t="s">
        <v>206</v>
      </c>
      <c r="X63" s="195">
        <v>0.89</v>
      </c>
      <c r="Y63" s="195">
        <v>0.38</v>
      </c>
      <c r="Z63" s="195">
        <v>6.0999999999999999E-2</v>
      </c>
      <c r="AA63" s="196">
        <v>4.7100000000000003E-10</v>
      </c>
      <c r="AB63" s="196"/>
      <c r="AC63" s="195">
        <v>0.38255899999999998</v>
      </c>
      <c r="AD63" s="195">
        <v>6.1007400000000003E-2</v>
      </c>
      <c r="AE63" s="196">
        <v>3.59E-10</v>
      </c>
      <c r="AF63" s="199">
        <v>174406</v>
      </c>
      <c r="AG63" s="195"/>
      <c r="AH63" s="622" t="s">
        <v>846</v>
      </c>
      <c r="AI63" s="197"/>
      <c r="AJ63" s="198" t="s">
        <v>900</v>
      </c>
    </row>
    <row r="64" spans="1:36">
      <c r="A64" s="269" t="s">
        <v>165</v>
      </c>
      <c r="B64" s="206" t="s">
        <v>27</v>
      </c>
      <c r="C64" s="236">
        <v>15</v>
      </c>
      <c r="D64" s="207">
        <v>75069282</v>
      </c>
      <c r="E64" s="236" t="s">
        <v>204</v>
      </c>
      <c r="F64" s="236" t="s">
        <v>203</v>
      </c>
      <c r="G64" s="203">
        <v>0.27800000000000002</v>
      </c>
      <c r="H64" s="203">
        <v>0.36330000000000001</v>
      </c>
      <c r="I64" s="203">
        <v>4.1099999999999998E-2</v>
      </c>
      <c r="J64" s="204">
        <v>1.0299999999999999E-18</v>
      </c>
      <c r="K64" s="204"/>
      <c r="L64" s="203">
        <v>0.36330000000000001</v>
      </c>
      <c r="M64" s="203">
        <v>4.1108600000000002E-2</v>
      </c>
      <c r="N64" s="204">
        <v>9.7799999999999992E-19</v>
      </c>
      <c r="O64" s="207">
        <v>186669</v>
      </c>
      <c r="P64" s="203"/>
      <c r="Q64" s="623" t="s">
        <v>848</v>
      </c>
      <c r="S64" s="206" t="s">
        <v>27</v>
      </c>
      <c r="T64" s="236">
        <v>15</v>
      </c>
      <c r="U64" s="207">
        <v>75069282</v>
      </c>
      <c r="V64" s="236" t="s">
        <v>204</v>
      </c>
      <c r="W64" s="236" t="s">
        <v>203</v>
      </c>
      <c r="X64" s="203">
        <v>0.27800000000000002</v>
      </c>
      <c r="Y64" s="203">
        <v>0.36330000000000001</v>
      </c>
      <c r="Z64" s="203">
        <v>4.1099999999999998E-2</v>
      </c>
      <c r="AA64" s="204">
        <v>1.0299999999999999E-18</v>
      </c>
      <c r="AB64" s="204"/>
      <c r="AC64" s="203">
        <v>0.36330000000000001</v>
      </c>
      <c r="AD64" s="203">
        <v>4.1108600000000002E-2</v>
      </c>
      <c r="AE64" s="204">
        <v>9.7799999999999992E-19</v>
      </c>
      <c r="AF64" s="207">
        <v>186669</v>
      </c>
      <c r="AG64" s="203"/>
      <c r="AH64" s="623" t="s">
        <v>848</v>
      </c>
      <c r="AJ64" s="236" t="s">
        <v>900</v>
      </c>
    </row>
    <row r="65" spans="1:36">
      <c r="A65" s="268" t="s">
        <v>28</v>
      </c>
      <c r="B65" s="197" t="s">
        <v>171</v>
      </c>
      <c r="C65" s="198">
        <v>15</v>
      </c>
      <c r="D65" s="199">
        <v>91437388</v>
      </c>
      <c r="E65" s="198" t="s">
        <v>203</v>
      </c>
      <c r="F65" s="198" t="s">
        <v>206</v>
      </c>
      <c r="G65" s="195">
        <v>0.316</v>
      </c>
      <c r="H65" s="195">
        <v>0.35780000000000001</v>
      </c>
      <c r="I65" s="195">
        <v>4.2099999999999999E-2</v>
      </c>
      <c r="J65" s="196">
        <v>1.8499999999999999E-17</v>
      </c>
      <c r="K65" s="196"/>
      <c r="L65" s="195">
        <v>0.35780000000000001</v>
      </c>
      <c r="M65" s="195">
        <v>4.2109199999999999E-2</v>
      </c>
      <c r="N65" s="196">
        <v>1.9499999999999999E-17</v>
      </c>
      <c r="O65" s="199">
        <v>165335</v>
      </c>
      <c r="P65" s="195"/>
      <c r="Q65" s="622" t="s">
        <v>849</v>
      </c>
      <c r="R65" s="197"/>
      <c r="S65" s="197" t="s">
        <v>171</v>
      </c>
      <c r="T65" s="198">
        <v>15</v>
      </c>
      <c r="U65" s="199">
        <v>91437388</v>
      </c>
      <c r="V65" s="198" t="s">
        <v>203</v>
      </c>
      <c r="W65" s="198" t="s">
        <v>206</v>
      </c>
      <c r="X65" s="195">
        <v>0.316</v>
      </c>
      <c r="Y65" s="195">
        <v>0.35780000000000001</v>
      </c>
      <c r="Z65" s="195">
        <v>4.2099999999999999E-2</v>
      </c>
      <c r="AA65" s="196">
        <v>1.8499999999999999E-17</v>
      </c>
      <c r="AB65" s="196"/>
      <c r="AC65" s="195">
        <v>0.35780000000000001</v>
      </c>
      <c r="AD65" s="195">
        <v>4.2109199999999999E-2</v>
      </c>
      <c r="AE65" s="196">
        <v>1.9499999999999999E-17</v>
      </c>
      <c r="AF65" s="199">
        <v>165335</v>
      </c>
      <c r="AG65" s="195"/>
      <c r="AH65" s="622" t="s">
        <v>849</v>
      </c>
      <c r="AI65" s="197"/>
      <c r="AJ65" s="198" t="s">
        <v>900</v>
      </c>
    </row>
    <row r="66" spans="1:36">
      <c r="A66" s="269" t="s">
        <v>176</v>
      </c>
      <c r="B66" s="206" t="s">
        <v>177</v>
      </c>
      <c r="C66" s="236">
        <v>17</v>
      </c>
      <c r="D66" s="207">
        <v>47402807</v>
      </c>
      <c r="E66" s="236" t="s">
        <v>203</v>
      </c>
      <c r="F66" s="236" t="s">
        <v>204</v>
      </c>
      <c r="G66" s="203">
        <v>0.38100000000000001</v>
      </c>
      <c r="H66" s="203">
        <v>0.26140000000000002</v>
      </c>
      <c r="I66" s="203">
        <v>3.6700000000000003E-2</v>
      </c>
      <c r="J66" s="204">
        <v>1.0700000000000001E-12</v>
      </c>
      <c r="K66" s="204"/>
      <c r="L66" s="203">
        <v>0.26140000000000002</v>
      </c>
      <c r="M66" s="203">
        <v>3.67047E-2</v>
      </c>
      <c r="N66" s="204">
        <v>1.0700000000000001E-12</v>
      </c>
      <c r="O66" s="207">
        <v>199448</v>
      </c>
      <c r="P66" s="203"/>
      <c r="Q66" s="623" t="s">
        <v>176</v>
      </c>
      <c r="S66" s="206" t="s">
        <v>177</v>
      </c>
      <c r="T66" s="236">
        <v>17</v>
      </c>
      <c r="U66" s="207">
        <v>47402807</v>
      </c>
      <c r="V66" s="236" t="s">
        <v>203</v>
      </c>
      <c r="W66" s="236" t="s">
        <v>204</v>
      </c>
      <c r="X66" s="203">
        <v>0.38100000000000001</v>
      </c>
      <c r="Y66" s="203">
        <v>0.26140000000000002</v>
      </c>
      <c r="Z66" s="203">
        <v>3.6700000000000003E-2</v>
      </c>
      <c r="AA66" s="204">
        <v>1.0700000000000001E-12</v>
      </c>
      <c r="AB66" s="204"/>
      <c r="AC66" s="203">
        <v>0.26140000000000002</v>
      </c>
      <c r="AD66" s="203">
        <v>3.67047E-2</v>
      </c>
      <c r="AE66" s="204">
        <v>1.0700000000000001E-12</v>
      </c>
      <c r="AF66" s="207">
        <v>199448</v>
      </c>
      <c r="AG66" s="203"/>
      <c r="AH66" s="623" t="s">
        <v>176</v>
      </c>
      <c r="AJ66" s="236" t="s">
        <v>900</v>
      </c>
    </row>
    <row r="67" spans="1:36">
      <c r="A67" s="268" t="s">
        <v>261</v>
      </c>
      <c r="B67" s="197" t="s">
        <v>262</v>
      </c>
      <c r="C67" s="198">
        <v>19</v>
      </c>
      <c r="D67" s="199">
        <v>7252756</v>
      </c>
      <c r="E67" s="198" t="s">
        <v>204</v>
      </c>
      <c r="F67" s="198" t="s">
        <v>203</v>
      </c>
      <c r="G67" s="195">
        <v>0.85699999999999998</v>
      </c>
      <c r="H67" s="195">
        <v>0.36940000000000001</v>
      </c>
      <c r="I67" s="195">
        <v>5.5899999999999998E-2</v>
      </c>
      <c r="J67" s="196">
        <v>3.8900000000000003E-11</v>
      </c>
      <c r="K67" s="196"/>
      <c r="L67" s="195">
        <v>0.36934899999999998</v>
      </c>
      <c r="M67" s="195">
        <v>5.5907400000000003E-2</v>
      </c>
      <c r="N67" s="196">
        <v>3.9400000000000001E-11</v>
      </c>
      <c r="O67" s="199">
        <v>165178</v>
      </c>
      <c r="P67" s="195"/>
      <c r="Q67" s="622" t="s">
        <v>261</v>
      </c>
      <c r="R67" s="197"/>
      <c r="S67" s="197" t="s">
        <v>262</v>
      </c>
      <c r="T67" s="198">
        <v>19</v>
      </c>
      <c r="U67" s="199">
        <v>7252756</v>
      </c>
      <c r="V67" s="198" t="s">
        <v>204</v>
      </c>
      <c r="W67" s="198" t="s">
        <v>203</v>
      </c>
      <c r="X67" s="195">
        <v>0.85699999999999998</v>
      </c>
      <c r="Y67" s="195">
        <v>0.36940000000000001</v>
      </c>
      <c r="Z67" s="195">
        <v>5.5899999999999998E-2</v>
      </c>
      <c r="AA67" s="196">
        <v>3.8900000000000003E-11</v>
      </c>
      <c r="AB67" s="196"/>
      <c r="AC67" s="195">
        <v>0.365761</v>
      </c>
      <c r="AD67" s="195">
        <v>5.5911299999999997E-2</v>
      </c>
      <c r="AE67" s="196">
        <v>6.0799999999999999E-11</v>
      </c>
      <c r="AF67" s="199">
        <v>165178</v>
      </c>
      <c r="AG67" s="195">
        <v>1.2864E-2</v>
      </c>
      <c r="AH67" s="622" t="s">
        <v>261</v>
      </c>
      <c r="AI67" s="197"/>
      <c r="AJ67" s="198" t="s">
        <v>900</v>
      </c>
    </row>
    <row r="68" spans="1:36">
      <c r="A68" s="269" t="s">
        <v>263</v>
      </c>
      <c r="B68" s="206" t="s">
        <v>264</v>
      </c>
      <c r="C68" s="236">
        <v>19</v>
      </c>
      <c r="D68" s="207">
        <v>11584818</v>
      </c>
      <c r="E68" s="236" t="s">
        <v>204</v>
      </c>
      <c r="F68" s="236" t="s">
        <v>203</v>
      </c>
      <c r="G68" s="203">
        <v>0.95</v>
      </c>
      <c r="H68" s="203">
        <v>0.46150000000000002</v>
      </c>
      <c r="I68" s="203">
        <v>8.2500000000000004E-2</v>
      </c>
      <c r="J68" s="204">
        <v>2.1999999999999998E-8</v>
      </c>
      <c r="K68" s="204"/>
      <c r="L68" s="203">
        <v>0.46141100000000002</v>
      </c>
      <c r="M68" s="203">
        <v>8.2506599999999999E-2</v>
      </c>
      <c r="N68" s="204">
        <v>2.2399999999999999E-8</v>
      </c>
      <c r="O68" s="207">
        <v>196275</v>
      </c>
      <c r="P68" s="203"/>
      <c r="Q68" s="623" t="s">
        <v>263</v>
      </c>
      <c r="S68" s="206" t="s">
        <v>264</v>
      </c>
      <c r="T68" s="236">
        <v>19</v>
      </c>
      <c r="U68" s="207">
        <v>11584818</v>
      </c>
      <c r="V68" s="236" t="s">
        <v>204</v>
      </c>
      <c r="W68" s="236" t="s">
        <v>203</v>
      </c>
      <c r="X68" s="203">
        <v>0.95</v>
      </c>
      <c r="Y68" s="203">
        <v>0.46150000000000002</v>
      </c>
      <c r="Z68" s="203">
        <v>8.2500000000000004E-2</v>
      </c>
      <c r="AA68" s="204">
        <v>2.1999999999999998E-8</v>
      </c>
      <c r="AB68" s="204"/>
      <c r="AC68" s="203">
        <v>0.45512999999999998</v>
      </c>
      <c r="AD68" s="203">
        <v>8.2512299999999997E-2</v>
      </c>
      <c r="AE68" s="204">
        <v>3.47E-8</v>
      </c>
      <c r="AF68" s="207">
        <v>196275</v>
      </c>
      <c r="AG68" s="203"/>
      <c r="AH68" s="623" t="s">
        <v>263</v>
      </c>
      <c r="AJ68" s="236" t="s">
        <v>900</v>
      </c>
    </row>
    <row r="69" spans="1:36">
      <c r="A69" s="268" t="s">
        <v>178</v>
      </c>
      <c r="B69" s="197" t="s">
        <v>179</v>
      </c>
      <c r="C69" s="198">
        <v>20</v>
      </c>
      <c r="D69" s="199">
        <v>10969030</v>
      </c>
      <c r="E69" s="198" t="s">
        <v>205</v>
      </c>
      <c r="F69" s="198" t="s">
        <v>206</v>
      </c>
      <c r="G69" s="195">
        <v>0.45800000000000002</v>
      </c>
      <c r="H69" s="195">
        <v>0.30830000000000002</v>
      </c>
      <c r="I69" s="195">
        <v>3.6200000000000003E-2</v>
      </c>
      <c r="J69" s="196">
        <v>1.7800000000000001E-17</v>
      </c>
      <c r="K69" s="196"/>
      <c r="L69" s="195">
        <v>0.30830000000000002</v>
      </c>
      <c r="M69" s="195">
        <v>3.6206700000000001E-2</v>
      </c>
      <c r="N69" s="196">
        <v>1.6699999999999999E-17</v>
      </c>
      <c r="O69" s="199">
        <v>194630</v>
      </c>
      <c r="P69" s="195"/>
      <c r="Q69" s="622" t="s">
        <v>178</v>
      </c>
      <c r="R69" s="197"/>
      <c r="S69" s="197" t="s">
        <v>179</v>
      </c>
      <c r="T69" s="198">
        <v>20</v>
      </c>
      <c r="U69" s="199">
        <v>10969030</v>
      </c>
      <c r="V69" s="198" t="s">
        <v>205</v>
      </c>
      <c r="W69" s="198" t="s">
        <v>206</v>
      </c>
      <c r="X69" s="195">
        <v>0.45800000000000002</v>
      </c>
      <c r="Y69" s="195">
        <v>0.30830000000000002</v>
      </c>
      <c r="Z69" s="195">
        <v>3.6200000000000003E-2</v>
      </c>
      <c r="AA69" s="196">
        <v>1.7800000000000001E-17</v>
      </c>
      <c r="AB69" s="196"/>
      <c r="AC69" s="195">
        <v>0.30830000000000002</v>
      </c>
      <c r="AD69" s="195">
        <v>3.6206700000000001E-2</v>
      </c>
      <c r="AE69" s="196">
        <v>1.6699999999999999E-17</v>
      </c>
      <c r="AF69" s="199">
        <v>194630</v>
      </c>
      <c r="AG69" s="195"/>
      <c r="AH69" s="622" t="s">
        <v>178</v>
      </c>
      <c r="AI69" s="197"/>
      <c r="AJ69" s="198" t="s">
        <v>900</v>
      </c>
    </row>
    <row r="70" spans="1:36">
      <c r="A70" s="269" t="s">
        <v>180</v>
      </c>
      <c r="B70" s="206" t="s">
        <v>181</v>
      </c>
      <c r="C70" s="236">
        <v>20</v>
      </c>
      <c r="D70" s="207">
        <v>57745815</v>
      </c>
      <c r="E70" s="236" t="s">
        <v>206</v>
      </c>
      <c r="F70" s="236" t="s">
        <v>205</v>
      </c>
      <c r="G70" s="203">
        <v>0.126</v>
      </c>
      <c r="H70" s="203">
        <v>0.55230000000000001</v>
      </c>
      <c r="I70" s="203">
        <v>5.4600000000000003E-2</v>
      </c>
      <c r="J70" s="204">
        <v>4.8600000000000002E-24</v>
      </c>
      <c r="K70" s="204"/>
      <c r="L70" s="203">
        <v>0.55230000000000001</v>
      </c>
      <c r="M70" s="203">
        <v>5.4614500000000003E-2</v>
      </c>
      <c r="N70" s="204">
        <v>4.8499999999999999E-24</v>
      </c>
      <c r="O70" s="207">
        <v>192325</v>
      </c>
      <c r="P70" s="203"/>
      <c r="Q70" s="623" t="s">
        <v>854</v>
      </c>
      <c r="S70" s="206" t="s">
        <v>181</v>
      </c>
      <c r="T70" s="236">
        <v>20</v>
      </c>
      <c r="U70" s="207">
        <v>57745815</v>
      </c>
      <c r="V70" s="236" t="s">
        <v>206</v>
      </c>
      <c r="W70" s="236" t="s">
        <v>205</v>
      </c>
      <c r="X70" s="203">
        <v>0.126</v>
      </c>
      <c r="Y70" s="203">
        <v>0.55230000000000001</v>
      </c>
      <c r="Z70" s="203">
        <v>5.4600000000000003E-2</v>
      </c>
      <c r="AA70" s="204">
        <v>4.8600000000000002E-24</v>
      </c>
      <c r="AB70" s="204"/>
      <c r="AC70" s="203">
        <v>0.55230000000000001</v>
      </c>
      <c r="AD70" s="203">
        <v>5.4614500000000003E-2</v>
      </c>
      <c r="AE70" s="204">
        <v>4.8499999999999999E-24</v>
      </c>
      <c r="AF70" s="207">
        <v>192325</v>
      </c>
      <c r="AG70" s="203"/>
      <c r="AH70" s="623" t="s">
        <v>854</v>
      </c>
      <c r="AJ70" s="236" t="s">
        <v>900</v>
      </c>
    </row>
    <row r="71" spans="1:36">
      <c r="A71" s="268" t="s">
        <v>265</v>
      </c>
      <c r="B71" s="197" t="s">
        <v>266</v>
      </c>
      <c r="C71" s="198">
        <v>21</v>
      </c>
      <c r="D71" s="199">
        <v>44760603</v>
      </c>
      <c r="E71" s="198" t="s">
        <v>206</v>
      </c>
      <c r="F71" s="198" t="s">
        <v>205</v>
      </c>
      <c r="G71" s="195">
        <v>0.29199999999999998</v>
      </c>
      <c r="H71" s="195">
        <v>0.25800000000000001</v>
      </c>
      <c r="I71" s="195">
        <v>4.1700000000000001E-2</v>
      </c>
      <c r="J71" s="196">
        <v>6.2400000000000002E-10</v>
      </c>
      <c r="K71" s="196"/>
      <c r="L71" s="195">
        <v>0.25800000000000001</v>
      </c>
      <c r="M71" s="195">
        <v>4.1704499999999999E-2</v>
      </c>
      <c r="N71" s="196">
        <v>6.1600000000000004E-10</v>
      </c>
      <c r="O71" s="199">
        <v>175992</v>
      </c>
      <c r="P71" s="195"/>
      <c r="Q71" s="622" t="s">
        <v>855</v>
      </c>
      <c r="R71" s="197"/>
      <c r="S71" s="197" t="s">
        <v>266</v>
      </c>
      <c r="T71" s="198">
        <v>21</v>
      </c>
      <c r="U71" s="199">
        <v>44760603</v>
      </c>
      <c r="V71" s="198" t="s">
        <v>206</v>
      </c>
      <c r="W71" s="198" t="s">
        <v>205</v>
      </c>
      <c r="X71" s="195">
        <v>0.29199999999999998</v>
      </c>
      <c r="Y71" s="195">
        <v>0.25800000000000001</v>
      </c>
      <c r="Z71" s="195">
        <v>4.1700000000000001E-2</v>
      </c>
      <c r="AA71" s="196">
        <v>6.2400000000000002E-10</v>
      </c>
      <c r="AB71" s="196"/>
      <c r="AC71" s="195">
        <v>0.25800000000000001</v>
      </c>
      <c r="AD71" s="195">
        <v>4.1704499999999999E-2</v>
      </c>
      <c r="AE71" s="196">
        <v>6.1600000000000004E-10</v>
      </c>
      <c r="AF71" s="199">
        <v>175992</v>
      </c>
      <c r="AG71" s="195"/>
      <c r="AH71" s="622" t="s">
        <v>855</v>
      </c>
      <c r="AI71" s="197"/>
      <c r="AJ71" s="198" t="s">
        <v>900</v>
      </c>
    </row>
  </sheetData>
  <mergeCells count="10">
    <mergeCell ref="A1:AE1"/>
    <mergeCell ref="AJ2:AJ4"/>
    <mergeCell ref="B2:Q2"/>
    <mergeCell ref="S2:AH2"/>
    <mergeCell ref="H3:J3"/>
    <mergeCell ref="L3:N3"/>
    <mergeCell ref="Y3:AA3"/>
    <mergeCell ref="AC3:AE3"/>
    <mergeCell ref="G3:G4"/>
    <mergeCell ref="X3:X4"/>
  </mergeCells>
  <phoneticPr fontId="43" type="noConversion"/>
  <pageMargins left="0.75000000000000011" right="0.75000000000000011" top="1" bottom="1" header="0.5" footer="0.5"/>
  <pageSetup paperSize="9" scale="47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64" workbookViewId="0">
      <selection activeCell="E77" sqref="E77"/>
    </sheetView>
  </sheetViews>
  <sheetFormatPr defaultColWidth="10.875" defaultRowHeight="15.75"/>
  <cols>
    <col min="1" max="1" width="13.875" style="132" customWidth="1"/>
    <col min="2" max="2" width="22.375" style="132" bestFit="1" customWidth="1"/>
    <col min="3" max="3" width="12.375" style="145" bestFit="1" customWidth="1"/>
    <col min="4" max="4" width="12.875" style="132" bestFit="1" customWidth="1"/>
    <col min="5" max="5" width="82" style="547" bestFit="1" customWidth="1"/>
    <col min="6" max="7" width="19.125" style="132" customWidth="1"/>
    <col min="8" max="8" width="18.5" style="132" customWidth="1"/>
    <col min="9" max="9" width="10.875" style="132" customWidth="1"/>
    <col min="10" max="10" width="8.875" style="132" customWidth="1"/>
    <col min="11" max="11" width="10.875" style="132" customWidth="1"/>
    <col min="12" max="12" width="6.5" style="132" bestFit="1" customWidth="1"/>
    <col min="13" max="13" width="9.875" style="132" customWidth="1"/>
    <col min="14" max="14" width="9.875" style="132" bestFit="1" customWidth="1"/>
    <col min="15" max="15" width="9.625" style="132" bestFit="1" customWidth="1"/>
    <col min="16" max="16384" width="10.875" style="132"/>
  </cols>
  <sheetData>
    <row r="1" spans="1:10" s="431" customFormat="1" ht="21">
      <c r="A1" s="433" t="s">
        <v>2671</v>
      </c>
      <c r="C1" s="432"/>
      <c r="E1" s="546"/>
    </row>
    <row r="2" spans="1:10" s="549" customFormat="1" ht="47.25">
      <c r="A2" s="282" t="s">
        <v>2263</v>
      </c>
      <c r="B2" s="282" t="s">
        <v>2264</v>
      </c>
      <c r="C2" s="277" t="s">
        <v>768</v>
      </c>
      <c r="D2" s="282" t="s">
        <v>2265</v>
      </c>
      <c r="E2" s="548" t="s">
        <v>2266</v>
      </c>
      <c r="F2" s="282" t="s">
        <v>2267</v>
      </c>
      <c r="G2" s="282"/>
      <c r="H2" s="282" t="s">
        <v>2346</v>
      </c>
      <c r="I2" s="282" t="s">
        <v>2347</v>
      </c>
      <c r="J2" s="282" t="s">
        <v>2348</v>
      </c>
    </row>
    <row r="3" spans="1:10">
      <c r="A3" s="132" t="s">
        <v>115</v>
      </c>
      <c r="B3" s="631" t="s">
        <v>114</v>
      </c>
      <c r="C3" s="145">
        <v>1</v>
      </c>
      <c r="D3" s="585">
        <v>10796866</v>
      </c>
      <c r="E3" s="547" t="s">
        <v>2268</v>
      </c>
      <c r="H3" s="132" t="s">
        <v>2269</v>
      </c>
      <c r="I3" s="132" t="s">
        <v>1033</v>
      </c>
      <c r="J3" s="132" t="s">
        <v>1033</v>
      </c>
    </row>
    <row r="4" spans="1:10">
      <c r="A4" s="550" t="s">
        <v>117</v>
      </c>
      <c r="B4" s="635" t="s">
        <v>116</v>
      </c>
      <c r="C4" s="551">
        <v>1</v>
      </c>
      <c r="D4" s="586">
        <v>11860843</v>
      </c>
      <c r="E4" s="552" t="s">
        <v>2270</v>
      </c>
      <c r="F4" s="550" t="s">
        <v>2271</v>
      </c>
      <c r="G4" s="550"/>
      <c r="H4" s="550" t="s">
        <v>1033</v>
      </c>
      <c r="I4" s="550" t="s">
        <v>1033</v>
      </c>
      <c r="J4" s="550" t="s">
        <v>1033</v>
      </c>
    </row>
    <row r="5" spans="1:10">
      <c r="A5" s="550" t="s">
        <v>776</v>
      </c>
      <c r="B5" s="635" t="s">
        <v>116</v>
      </c>
      <c r="C5" s="551">
        <v>1</v>
      </c>
      <c r="D5" s="586">
        <v>11898789</v>
      </c>
      <c r="E5" s="552" t="s">
        <v>2272</v>
      </c>
      <c r="F5" s="550" t="s">
        <v>2271</v>
      </c>
      <c r="G5" s="550"/>
      <c r="H5" s="550" t="s">
        <v>1033</v>
      </c>
      <c r="I5" s="550" t="s">
        <v>1033</v>
      </c>
      <c r="J5" s="550" t="s">
        <v>1033</v>
      </c>
    </row>
    <row r="6" spans="1:10">
      <c r="A6" s="550" t="s">
        <v>1221</v>
      </c>
      <c r="B6" s="635" t="s">
        <v>116</v>
      </c>
      <c r="C6" s="551">
        <v>1</v>
      </c>
      <c r="D6" s="586">
        <v>11850365</v>
      </c>
      <c r="E6" s="552" t="s">
        <v>2273</v>
      </c>
      <c r="F6" s="550" t="s">
        <v>2274</v>
      </c>
      <c r="G6" s="550"/>
      <c r="H6" s="550" t="s">
        <v>1033</v>
      </c>
      <c r="I6" s="550" t="s">
        <v>1033</v>
      </c>
      <c r="J6" s="550" t="s">
        <v>1033</v>
      </c>
    </row>
    <row r="7" spans="1:10">
      <c r="A7" s="132" t="s">
        <v>119</v>
      </c>
      <c r="B7" s="631" t="s">
        <v>118</v>
      </c>
      <c r="C7" s="145">
        <v>1</v>
      </c>
      <c r="D7" s="585">
        <v>113023980</v>
      </c>
      <c r="E7" s="547" t="s">
        <v>2275</v>
      </c>
      <c r="F7" s="132" t="s">
        <v>2276</v>
      </c>
      <c r="H7" s="132" t="s">
        <v>1033</v>
      </c>
      <c r="I7" s="132" t="s">
        <v>1033</v>
      </c>
      <c r="J7" s="132" t="s">
        <v>1033</v>
      </c>
    </row>
    <row r="8" spans="1:10">
      <c r="A8" s="132" t="s">
        <v>777</v>
      </c>
      <c r="B8" s="631" t="s">
        <v>118</v>
      </c>
      <c r="C8" s="145">
        <v>1</v>
      </c>
      <c r="D8" s="585">
        <v>113216543</v>
      </c>
      <c r="E8" s="547" t="s">
        <v>2277</v>
      </c>
      <c r="F8" s="132" t="s">
        <v>2276</v>
      </c>
      <c r="H8" s="132" t="s">
        <v>1033</v>
      </c>
      <c r="I8" s="132" t="s">
        <v>1033</v>
      </c>
      <c r="J8" s="132" t="s">
        <v>1033</v>
      </c>
    </row>
    <row r="9" spans="1:10">
      <c r="A9" s="132" t="s">
        <v>1222</v>
      </c>
      <c r="B9" s="631" t="s">
        <v>118</v>
      </c>
      <c r="C9" s="145">
        <v>1</v>
      </c>
      <c r="D9" s="585">
        <v>113190807</v>
      </c>
      <c r="E9" s="547" t="s">
        <v>2278</v>
      </c>
      <c r="H9" s="132" t="s">
        <v>1033</v>
      </c>
      <c r="I9" s="132" t="s">
        <v>1033</v>
      </c>
      <c r="J9" s="132" t="s">
        <v>1033</v>
      </c>
    </row>
    <row r="10" spans="1:10">
      <c r="A10" s="132" t="s">
        <v>778</v>
      </c>
      <c r="B10" s="631" t="s">
        <v>118</v>
      </c>
      <c r="C10" s="145">
        <v>1</v>
      </c>
      <c r="D10" s="585">
        <v>113054659</v>
      </c>
      <c r="E10" s="547" t="s">
        <v>2279</v>
      </c>
      <c r="F10" s="132" t="s">
        <v>2280</v>
      </c>
      <c r="H10" s="132" t="s">
        <v>1033</v>
      </c>
      <c r="I10" s="132" t="s">
        <v>1034</v>
      </c>
      <c r="J10" s="132" t="s">
        <v>1033</v>
      </c>
    </row>
    <row r="11" spans="1:10">
      <c r="A11" s="132" t="s">
        <v>779</v>
      </c>
      <c r="B11" s="631" t="s">
        <v>118</v>
      </c>
      <c r="C11" s="145">
        <v>1</v>
      </c>
      <c r="D11" s="585">
        <v>113052186</v>
      </c>
      <c r="E11" s="547" t="s">
        <v>2279</v>
      </c>
      <c r="F11" s="132" t="s">
        <v>2280</v>
      </c>
      <c r="H11" s="132" t="s">
        <v>1033</v>
      </c>
      <c r="I11" s="132" t="s">
        <v>1034</v>
      </c>
      <c r="J11" s="132" t="s">
        <v>1033</v>
      </c>
    </row>
    <row r="12" spans="1:10">
      <c r="A12" s="550" t="s">
        <v>121</v>
      </c>
      <c r="B12" s="635" t="s">
        <v>120</v>
      </c>
      <c r="C12" s="551">
        <v>1</v>
      </c>
      <c r="D12" s="586">
        <v>204518842</v>
      </c>
      <c r="E12" s="552" t="s">
        <v>2281</v>
      </c>
      <c r="F12" s="550"/>
      <c r="G12" s="550"/>
      <c r="H12" s="550" t="s">
        <v>2269</v>
      </c>
      <c r="I12" s="550" t="s">
        <v>1033</v>
      </c>
      <c r="J12" s="550" t="s">
        <v>1033</v>
      </c>
    </row>
    <row r="13" spans="1:10">
      <c r="A13" s="132" t="s">
        <v>2282</v>
      </c>
      <c r="B13" s="631" t="s">
        <v>122</v>
      </c>
      <c r="C13" s="145">
        <v>1</v>
      </c>
      <c r="D13" s="585">
        <v>230848702</v>
      </c>
      <c r="E13" s="547" t="s">
        <v>2283</v>
      </c>
      <c r="H13" s="132" t="s">
        <v>2269</v>
      </c>
      <c r="I13" s="132" t="s">
        <v>1033</v>
      </c>
      <c r="J13" s="132" t="s">
        <v>1033</v>
      </c>
    </row>
    <row r="14" spans="1:10">
      <c r="A14" s="550" t="s">
        <v>1250</v>
      </c>
      <c r="B14" s="635" t="s">
        <v>137</v>
      </c>
      <c r="C14" s="551">
        <v>2</v>
      </c>
      <c r="D14" s="586">
        <v>164915208</v>
      </c>
      <c r="E14" s="552" t="s">
        <v>2284</v>
      </c>
      <c r="F14" s="550"/>
      <c r="G14" s="550"/>
      <c r="H14" s="550" t="s">
        <v>1033</v>
      </c>
      <c r="I14" s="550" t="s">
        <v>1033</v>
      </c>
      <c r="J14" s="550" t="s">
        <v>1033</v>
      </c>
    </row>
    <row r="15" spans="1:10">
      <c r="A15" s="550" t="s">
        <v>1251</v>
      </c>
      <c r="B15" s="635" t="s">
        <v>137</v>
      </c>
      <c r="C15" s="551">
        <v>2</v>
      </c>
      <c r="D15" s="586">
        <v>164963486</v>
      </c>
      <c r="E15" s="552" t="s">
        <v>2285</v>
      </c>
      <c r="F15" s="550" t="s">
        <v>2286</v>
      </c>
      <c r="G15" s="550"/>
      <c r="H15" s="550" t="s">
        <v>1033</v>
      </c>
      <c r="I15" s="550" t="s">
        <v>1033</v>
      </c>
      <c r="J15" s="550" t="s">
        <v>1033</v>
      </c>
    </row>
    <row r="16" spans="1:10">
      <c r="A16" s="550" t="s">
        <v>780</v>
      </c>
      <c r="B16" s="635" t="s">
        <v>137</v>
      </c>
      <c r="C16" s="551">
        <v>2</v>
      </c>
      <c r="D16" s="586">
        <v>164454604</v>
      </c>
      <c r="E16" s="552" t="s">
        <v>2279</v>
      </c>
      <c r="F16" s="550" t="s">
        <v>2271</v>
      </c>
      <c r="G16" s="550"/>
      <c r="H16" s="550" t="s">
        <v>1033</v>
      </c>
      <c r="I16" s="550" t="s">
        <v>1034</v>
      </c>
      <c r="J16" s="550" t="s">
        <v>1033</v>
      </c>
    </row>
    <row r="17" spans="1:10">
      <c r="A17" s="132" t="s">
        <v>2287</v>
      </c>
      <c r="B17" s="631" t="s">
        <v>767</v>
      </c>
      <c r="C17" s="145">
        <v>3</v>
      </c>
      <c r="D17" s="585">
        <v>11290122</v>
      </c>
      <c r="E17" s="547" t="s">
        <v>2288</v>
      </c>
      <c r="H17" s="132" t="s">
        <v>1033</v>
      </c>
      <c r="I17" s="132" t="s">
        <v>1033</v>
      </c>
      <c r="J17" s="132" t="s">
        <v>1033</v>
      </c>
    </row>
    <row r="18" spans="1:10">
      <c r="A18" s="132" t="s">
        <v>139</v>
      </c>
      <c r="B18" s="631" t="s">
        <v>767</v>
      </c>
      <c r="C18" s="145">
        <v>3</v>
      </c>
      <c r="D18" s="585">
        <v>11360997</v>
      </c>
      <c r="E18" s="547" t="s">
        <v>2289</v>
      </c>
      <c r="H18" s="132" t="s">
        <v>1033</v>
      </c>
      <c r="I18" s="132" t="s">
        <v>1033</v>
      </c>
      <c r="J18" s="132" t="s">
        <v>1033</v>
      </c>
    </row>
    <row r="19" spans="1:10">
      <c r="A19" s="550" t="s">
        <v>861</v>
      </c>
      <c r="B19" s="635" t="s">
        <v>140</v>
      </c>
      <c r="C19" s="551">
        <v>3</v>
      </c>
      <c r="D19" s="586">
        <v>27537909</v>
      </c>
      <c r="E19" s="552" t="s">
        <v>2290</v>
      </c>
      <c r="F19" s="550"/>
      <c r="G19" s="550"/>
      <c r="H19" s="550" t="s">
        <v>2269</v>
      </c>
      <c r="I19" s="550" t="s">
        <v>1033</v>
      </c>
      <c r="J19" s="550" t="s">
        <v>1033</v>
      </c>
    </row>
    <row r="20" spans="1:10">
      <c r="A20" s="132" t="s">
        <v>143</v>
      </c>
      <c r="B20" s="631" t="s">
        <v>142</v>
      </c>
      <c r="C20" s="145">
        <v>3</v>
      </c>
      <c r="D20" s="585">
        <v>41996136</v>
      </c>
      <c r="E20" s="547" t="s">
        <v>2291</v>
      </c>
      <c r="H20" s="132" t="s">
        <v>2269</v>
      </c>
      <c r="I20" s="132" t="s">
        <v>1033</v>
      </c>
      <c r="J20" s="132" t="s">
        <v>1033</v>
      </c>
    </row>
    <row r="21" spans="1:10">
      <c r="A21" s="550" t="s">
        <v>1231</v>
      </c>
      <c r="B21" s="635" t="s">
        <v>144</v>
      </c>
      <c r="C21" s="551">
        <v>3</v>
      </c>
      <c r="D21" s="586">
        <v>47927484</v>
      </c>
      <c r="E21" s="552" t="s">
        <v>2292</v>
      </c>
      <c r="F21" s="550"/>
      <c r="G21" s="550"/>
      <c r="H21" s="550" t="s">
        <v>2269</v>
      </c>
      <c r="I21" s="550" t="s">
        <v>1033</v>
      </c>
      <c r="J21" s="550" t="s">
        <v>1033</v>
      </c>
    </row>
    <row r="22" spans="1:10">
      <c r="A22" s="132" t="s">
        <v>278</v>
      </c>
      <c r="B22" s="631" t="s">
        <v>277</v>
      </c>
      <c r="C22" s="145">
        <v>3</v>
      </c>
      <c r="D22" s="585">
        <v>169111915</v>
      </c>
      <c r="E22" s="547" t="s">
        <v>2293</v>
      </c>
      <c r="F22" s="132" t="s">
        <v>2294</v>
      </c>
      <c r="H22" s="132" t="s">
        <v>1033</v>
      </c>
      <c r="I22" s="132" t="s">
        <v>1033</v>
      </c>
      <c r="J22" s="132" t="s">
        <v>1033</v>
      </c>
    </row>
    <row r="23" spans="1:10">
      <c r="A23" s="132" t="s">
        <v>782</v>
      </c>
      <c r="B23" s="631" t="s">
        <v>277</v>
      </c>
      <c r="C23" s="145">
        <v>3</v>
      </c>
      <c r="D23" s="585">
        <v>168854925</v>
      </c>
      <c r="E23" s="547" t="s">
        <v>2272</v>
      </c>
      <c r="F23" s="132" t="s">
        <v>2271</v>
      </c>
      <c r="H23" s="132" t="s">
        <v>1033</v>
      </c>
      <c r="I23" s="132" t="s">
        <v>1033</v>
      </c>
      <c r="J23" s="132" t="s">
        <v>1033</v>
      </c>
    </row>
    <row r="24" spans="1:10">
      <c r="A24" s="550" t="s">
        <v>279</v>
      </c>
      <c r="B24" s="635" t="s">
        <v>148</v>
      </c>
      <c r="C24" s="551">
        <v>4</v>
      </c>
      <c r="D24" s="586">
        <v>81164723</v>
      </c>
      <c r="E24" s="552" t="s">
        <v>2270</v>
      </c>
      <c r="F24" s="550"/>
      <c r="G24" s="550"/>
      <c r="H24" s="550" t="s">
        <v>2269</v>
      </c>
      <c r="I24" s="550" t="s">
        <v>1033</v>
      </c>
      <c r="J24" s="550" t="s">
        <v>1033</v>
      </c>
    </row>
    <row r="25" spans="1:10">
      <c r="A25" s="132" t="s">
        <v>281</v>
      </c>
      <c r="B25" s="631" t="s">
        <v>280</v>
      </c>
      <c r="C25" s="145">
        <v>4</v>
      </c>
      <c r="D25" s="585">
        <v>103188709</v>
      </c>
      <c r="E25" s="547" t="s">
        <v>2270</v>
      </c>
      <c r="H25" s="132" t="s">
        <v>2269</v>
      </c>
      <c r="I25" s="132" t="s">
        <v>1033</v>
      </c>
      <c r="J25" s="132" t="s">
        <v>1033</v>
      </c>
    </row>
    <row r="26" spans="1:10">
      <c r="A26" s="550" t="s">
        <v>283</v>
      </c>
      <c r="B26" s="635" t="s">
        <v>282</v>
      </c>
      <c r="C26" s="551">
        <v>4</v>
      </c>
      <c r="D26" s="586">
        <v>156441314</v>
      </c>
      <c r="E26" s="552" t="s">
        <v>2295</v>
      </c>
      <c r="F26" s="550" t="s">
        <v>2296</v>
      </c>
      <c r="G26" s="550"/>
      <c r="H26" s="550" t="s">
        <v>1033</v>
      </c>
      <c r="I26" s="550" t="s">
        <v>1033</v>
      </c>
      <c r="J26" s="550" t="s">
        <v>1033</v>
      </c>
    </row>
    <row r="27" spans="1:10">
      <c r="A27" s="550" t="s">
        <v>1256</v>
      </c>
      <c r="B27" s="635" t="s">
        <v>282</v>
      </c>
      <c r="C27" s="551">
        <v>4</v>
      </c>
      <c r="D27" s="586">
        <v>156645513</v>
      </c>
      <c r="E27" s="552" t="s">
        <v>2290</v>
      </c>
      <c r="F27" s="550" t="s">
        <v>2297</v>
      </c>
      <c r="G27" s="550"/>
      <c r="H27" s="550" t="s">
        <v>1033</v>
      </c>
      <c r="I27" s="550" t="s">
        <v>1033</v>
      </c>
      <c r="J27" s="550" t="s">
        <v>1033</v>
      </c>
    </row>
    <row r="28" spans="1:10">
      <c r="A28" s="132" t="s">
        <v>784</v>
      </c>
      <c r="B28" s="631" t="s">
        <v>284</v>
      </c>
      <c r="C28" s="145">
        <v>5</v>
      </c>
      <c r="D28" s="585">
        <v>32689773</v>
      </c>
      <c r="E28" s="547" t="s">
        <v>2298</v>
      </c>
      <c r="F28" s="132" t="s">
        <v>2271</v>
      </c>
      <c r="H28" s="132" t="s">
        <v>1033</v>
      </c>
      <c r="I28" s="132" t="s">
        <v>1033</v>
      </c>
      <c r="J28" s="132" t="s">
        <v>1033</v>
      </c>
    </row>
    <row r="29" spans="1:10">
      <c r="A29" s="132" t="s">
        <v>285</v>
      </c>
      <c r="B29" s="631" t="s">
        <v>284</v>
      </c>
      <c r="C29" s="145">
        <v>5</v>
      </c>
      <c r="D29" s="585">
        <v>32831939</v>
      </c>
      <c r="E29" s="547" t="s">
        <v>2299</v>
      </c>
      <c r="F29" s="132" t="s">
        <v>2271</v>
      </c>
      <c r="H29" s="132" t="s">
        <v>1033</v>
      </c>
      <c r="I29" s="132" t="s">
        <v>1033</v>
      </c>
      <c r="J29" s="132" t="s">
        <v>1033</v>
      </c>
    </row>
    <row r="30" spans="1:10">
      <c r="A30" s="132" t="s">
        <v>2300</v>
      </c>
      <c r="B30" s="631" t="s">
        <v>284</v>
      </c>
      <c r="C30" s="145">
        <v>5</v>
      </c>
      <c r="D30" s="585">
        <v>32714270</v>
      </c>
      <c r="E30" s="547" t="s">
        <v>2301</v>
      </c>
      <c r="F30" s="132" t="s">
        <v>2302</v>
      </c>
      <c r="H30" s="132" t="s">
        <v>1033</v>
      </c>
      <c r="I30" s="132" t="s">
        <v>1033</v>
      </c>
      <c r="J30" s="132" t="s">
        <v>1033</v>
      </c>
    </row>
    <row r="31" spans="1:10">
      <c r="A31" s="550" t="s">
        <v>287</v>
      </c>
      <c r="B31" s="635" t="s">
        <v>286</v>
      </c>
      <c r="C31" s="551">
        <v>5</v>
      </c>
      <c r="D31" s="586">
        <v>157845402</v>
      </c>
      <c r="E31" s="552" t="s">
        <v>2270</v>
      </c>
      <c r="F31" s="550"/>
      <c r="G31" s="550"/>
      <c r="H31" s="550" t="s">
        <v>2269</v>
      </c>
      <c r="I31" s="550" t="s">
        <v>1033</v>
      </c>
      <c r="J31" s="550" t="s">
        <v>1033</v>
      </c>
    </row>
    <row r="32" spans="1:10">
      <c r="A32" s="132" t="s">
        <v>289</v>
      </c>
      <c r="B32" s="631" t="s">
        <v>288</v>
      </c>
      <c r="C32" s="145">
        <v>6</v>
      </c>
      <c r="D32" s="585">
        <v>26091179</v>
      </c>
      <c r="E32" s="547" t="s">
        <v>2270</v>
      </c>
      <c r="F32" s="132" t="s">
        <v>2271</v>
      </c>
      <c r="H32" s="132" t="s">
        <v>1033</v>
      </c>
      <c r="I32" s="132" t="s">
        <v>1033</v>
      </c>
      <c r="J32" s="132" t="s">
        <v>1033</v>
      </c>
    </row>
    <row r="33" spans="1:10">
      <c r="A33" s="132" t="s">
        <v>785</v>
      </c>
      <c r="B33" s="631" t="s">
        <v>288</v>
      </c>
      <c r="C33" s="145">
        <v>6</v>
      </c>
      <c r="D33" s="585">
        <v>26093141</v>
      </c>
      <c r="E33" s="547" t="s">
        <v>2272</v>
      </c>
      <c r="F33" s="132" t="s">
        <v>2271</v>
      </c>
      <c r="H33" s="132" t="s">
        <v>1033</v>
      </c>
      <c r="I33" s="132" t="s">
        <v>1033</v>
      </c>
      <c r="J33" s="132" t="s">
        <v>1033</v>
      </c>
    </row>
    <row r="34" spans="1:10">
      <c r="A34" s="550" t="s">
        <v>291</v>
      </c>
      <c r="B34" s="635" t="s">
        <v>290</v>
      </c>
      <c r="C34" s="551">
        <v>6</v>
      </c>
      <c r="D34" s="586">
        <v>32605884</v>
      </c>
      <c r="E34" s="552" t="s">
        <v>2275</v>
      </c>
      <c r="F34" s="550" t="s">
        <v>2271</v>
      </c>
      <c r="G34" s="550"/>
      <c r="H34" s="550" t="s">
        <v>1033</v>
      </c>
      <c r="I34" s="550" t="s">
        <v>1033</v>
      </c>
      <c r="J34" s="550" t="s">
        <v>1033</v>
      </c>
    </row>
    <row r="35" spans="1:10">
      <c r="A35" s="550" t="s">
        <v>786</v>
      </c>
      <c r="B35" s="635" t="s">
        <v>290</v>
      </c>
      <c r="C35" s="551">
        <v>6</v>
      </c>
      <c r="D35" s="586">
        <v>32434939</v>
      </c>
      <c r="E35" s="552" t="s">
        <v>2272</v>
      </c>
      <c r="F35" s="550" t="s">
        <v>2271</v>
      </c>
      <c r="G35" s="550"/>
      <c r="H35" s="550" t="s">
        <v>1033</v>
      </c>
      <c r="I35" s="550" t="s">
        <v>1033</v>
      </c>
      <c r="J35" s="550" t="s">
        <v>1033</v>
      </c>
    </row>
    <row r="36" spans="1:10">
      <c r="A36" s="550" t="s">
        <v>2303</v>
      </c>
      <c r="B36" s="635" t="s">
        <v>290</v>
      </c>
      <c r="C36" s="551">
        <v>6</v>
      </c>
      <c r="D36" s="586">
        <v>31616366</v>
      </c>
      <c r="E36" s="552" t="s">
        <v>2290</v>
      </c>
      <c r="F36" s="550" t="s">
        <v>2349</v>
      </c>
      <c r="G36" s="550"/>
      <c r="H36" s="550" t="s">
        <v>1033</v>
      </c>
      <c r="I36" s="550" t="s">
        <v>1033</v>
      </c>
      <c r="J36" s="550" t="s">
        <v>1033</v>
      </c>
    </row>
    <row r="37" spans="1:10">
      <c r="A37" s="132" t="s">
        <v>166</v>
      </c>
      <c r="B37" s="631" t="s">
        <v>292</v>
      </c>
      <c r="C37" s="145">
        <v>7</v>
      </c>
      <c r="D37" s="585">
        <v>106410777</v>
      </c>
      <c r="E37" s="547" t="s">
        <v>2304</v>
      </c>
      <c r="H37" s="132" t="s">
        <v>2269</v>
      </c>
      <c r="I37" s="132" t="s">
        <v>1033</v>
      </c>
      <c r="J37" s="132" t="s">
        <v>1033</v>
      </c>
    </row>
    <row r="38" spans="1:10">
      <c r="A38" s="550" t="s">
        <v>168</v>
      </c>
      <c r="B38" s="635" t="s">
        <v>167</v>
      </c>
      <c r="C38" s="551">
        <v>8</v>
      </c>
      <c r="D38" s="586">
        <v>11433909</v>
      </c>
      <c r="E38" s="552" t="s">
        <v>2305</v>
      </c>
      <c r="F38" s="550"/>
      <c r="G38" s="550"/>
      <c r="H38" s="550" t="s">
        <v>2269</v>
      </c>
      <c r="I38" s="550" t="s">
        <v>1033</v>
      </c>
      <c r="J38" s="550" t="s">
        <v>1033</v>
      </c>
    </row>
    <row r="39" spans="1:10">
      <c r="A39" s="132" t="s">
        <v>2306</v>
      </c>
      <c r="B39" s="631" t="s">
        <v>169</v>
      </c>
      <c r="C39" s="145">
        <v>10</v>
      </c>
      <c r="D39" s="585">
        <v>18707448</v>
      </c>
      <c r="E39" s="547" t="s">
        <v>2270</v>
      </c>
      <c r="F39" s="132" t="s">
        <v>2307</v>
      </c>
      <c r="H39" s="132" t="s">
        <v>1033</v>
      </c>
      <c r="I39" s="132" t="s">
        <v>1033</v>
      </c>
      <c r="J39" s="132" t="s">
        <v>1033</v>
      </c>
    </row>
    <row r="40" spans="1:10">
      <c r="A40" s="132" t="s">
        <v>2308</v>
      </c>
      <c r="B40" s="631" t="s">
        <v>169</v>
      </c>
      <c r="C40" s="145">
        <v>10</v>
      </c>
      <c r="D40" s="585">
        <v>18419972</v>
      </c>
      <c r="E40" s="547" t="s">
        <v>2290</v>
      </c>
      <c r="F40" s="132" t="s">
        <v>2309</v>
      </c>
      <c r="H40" s="132" t="s">
        <v>1033</v>
      </c>
      <c r="I40" s="132" t="s">
        <v>1033</v>
      </c>
      <c r="J40" s="132" t="s">
        <v>1033</v>
      </c>
    </row>
    <row r="41" spans="1:10">
      <c r="A41" s="550" t="s">
        <v>838</v>
      </c>
      <c r="B41" s="635" t="s">
        <v>182</v>
      </c>
      <c r="C41" s="551">
        <v>10</v>
      </c>
      <c r="D41" s="586">
        <v>63551773</v>
      </c>
      <c r="E41" s="552" t="s">
        <v>2270</v>
      </c>
      <c r="F41" s="550"/>
      <c r="G41" s="550"/>
      <c r="H41" s="550" t="s">
        <v>2269</v>
      </c>
      <c r="I41" s="550" t="s">
        <v>1033</v>
      </c>
      <c r="J41" s="550" t="s">
        <v>1033</v>
      </c>
    </row>
    <row r="42" spans="1:10">
      <c r="A42" s="132" t="s">
        <v>231</v>
      </c>
      <c r="B42" s="631" t="s">
        <v>83</v>
      </c>
      <c r="C42" s="145">
        <v>10</v>
      </c>
      <c r="D42" s="585">
        <v>95895940</v>
      </c>
      <c r="E42" s="547" t="s">
        <v>2270</v>
      </c>
      <c r="H42" s="132" t="s">
        <v>2269</v>
      </c>
      <c r="I42" s="132" t="s">
        <v>1033</v>
      </c>
      <c r="J42" s="132" t="s">
        <v>1033</v>
      </c>
    </row>
    <row r="43" spans="1:10">
      <c r="A43" s="550" t="s">
        <v>147</v>
      </c>
      <c r="B43" s="635" t="s">
        <v>146</v>
      </c>
      <c r="C43" s="551">
        <v>10</v>
      </c>
      <c r="D43" s="586">
        <v>104835919</v>
      </c>
      <c r="E43" s="552" t="s">
        <v>2270</v>
      </c>
      <c r="F43" s="550"/>
      <c r="G43" s="550"/>
      <c r="H43" s="550" t="s">
        <v>2269</v>
      </c>
      <c r="I43" s="550" t="s">
        <v>1033</v>
      </c>
      <c r="J43" s="550" t="s">
        <v>1033</v>
      </c>
    </row>
    <row r="44" spans="1:10">
      <c r="A44" s="132" t="s">
        <v>2310</v>
      </c>
      <c r="B44" s="631" t="s">
        <v>149</v>
      </c>
      <c r="C44" s="145">
        <v>10</v>
      </c>
      <c r="D44" s="585">
        <v>115805056</v>
      </c>
      <c r="E44" s="547" t="s">
        <v>2311</v>
      </c>
      <c r="F44" s="132" t="s">
        <v>2312</v>
      </c>
      <c r="H44" s="132" t="s">
        <v>1033</v>
      </c>
      <c r="I44" s="132" t="s">
        <v>1033</v>
      </c>
      <c r="J44" s="132" t="s">
        <v>1033</v>
      </c>
    </row>
    <row r="45" spans="1:10">
      <c r="A45" s="132" t="s">
        <v>789</v>
      </c>
      <c r="B45" s="631" t="s">
        <v>149</v>
      </c>
      <c r="C45" s="145">
        <v>10</v>
      </c>
      <c r="D45" s="585">
        <v>115826508</v>
      </c>
      <c r="E45" s="547" t="s">
        <v>2272</v>
      </c>
      <c r="F45" s="132" t="s">
        <v>2271</v>
      </c>
      <c r="H45" s="132" t="s">
        <v>1033</v>
      </c>
      <c r="I45" s="132" t="s">
        <v>1033</v>
      </c>
      <c r="J45" s="132" t="s">
        <v>1033</v>
      </c>
    </row>
    <row r="46" spans="1:10">
      <c r="A46" s="132" t="s">
        <v>2313</v>
      </c>
      <c r="B46" s="631" t="s">
        <v>149</v>
      </c>
      <c r="C46" s="145">
        <v>10</v>
      </c>
      <c r="D46" s="585">
        <v>115781527</v>
      </c>
      <c r="E46" s="547" t="s">
        <v>2284</v>
      </c>
      <c r="F46" s="132" t="s">
        <v>2314</v>
      </c>
      <c r="H46" s="132" t="s">
        <v>1033</v>
      </c>
      <c r="I46" s="132" t="s">
        <v>1033</v>
      </c>
      <c r="J46" s="132" t="s">
        <v>1033</v>
      </c>
    </row>
    <row r="47" spans="1:10">
      <c r="A47" s="550" t="s">
        <v>152</v>
      </c>
      <c r="B47" s="635" t="s">
        <v>151</v>
      </c>
      <c r="C47" s="551">
        <v>11</v>
      </c>
      <c r="D47" s="586">
        <v>1890990</v>
      </c>
      <c r="E47" s="552" t="s">
        <v>2315</v>
      </c>
      <c r="F47" s="550"/>
      <c r="G47" s="550"/>
      <c r="H47" s="550" t="s">
        <v>1033</v>
      </c>
      <c r="I47" s="550" t="s">
        <v>1033</v>
      </c>
      <c r="J47" s="550" t="s">
        <v>1033</v>
      </c>
    </row>
    <row r="48" spans="1:10">
      <c r="A48" s="550" t="s">
        <v>1239</v>
      </c>
      <c r="B48" s="635" t="s">
        <v>151</v>
      </c>
      <c r="C48" s="551">
        <v>11</v>
      </c>
      <c r="D48" s="586">
        <v>1905292</v>
      </c>
      <c r="E48" s="552" t="s">
        <v>2273</v>
      </c>
      <c r="F48" s="550" t="s">
        <v>2316</v>
      </c>
      <c r="G48" s="550"/>
      <c r="H48" s="550" t="s">
        <v>1033</v>
      </c>
      <c r="I48" s="550" t="s">
        <v>1033</v>
      </c>
      <c r="J48" s="550" t="s">
        <v>1033</v>
      </c>
    </row>
    <row r="49" spans="1:10">
      <c r="A49" s="132" t="s">
        <v>154</v>
      </c>
      <c r="B49" s="631" t="s">
        <v>153</v>
      </c>
      <c r="C49" s="145">
        <v>11</v>
      </c>
      <c r="D49" s="585">
        <v>10356115</v>
      </c>
      <c r="E49" s="547" t="s">
        <v>2317</v>
      </c>
      <c r="F49" s="132" t="s">
        <v>2271</v>
      </c>
      <c r="H49" s="132" t="s">
        <v>1033</v>
      </c>
      <c r="I49" s="132" t="s">
        <v>1033</v>
      </c>
      <c r="J49" s="132" t="s">
        <v>1033</v>
      </c>
    </row>
    <row r="50" spans="1:10">
      <c r="A50" s="132" t="s">
        <v>790</v>
      </c>
      <c r="B50" s="631" t="s">
        <v>153</v>
      </c>
      <c r="C50" s="145">
        <v>11</v>
      </c>
      <c r="D50" s="585">
        <v>9754221</v>
      </c>
      <c r="E50" s="547" t="s">
        <v>2318</v>
      </c>
      <c r="F50" s="132" t="s">
        <v>2271</v>
      </c>
      <c r="H50" s="132" t="s">
        <v>1033</v>
      </c>
      <c r="I50" s="132" t="s">
        <v>1033</v>
      </c>
      <c r="J50" s="132" t="s">
        <v>1033</v>
      </c>
    </row>
    <row r="51" spans="1:10">
      <c r="A51" s="132" t="s">
        <v>1241</v>
      </c>
      <c r="B51" s="631" t="s">
        <v>153</v>
      </c>
      <c r="C51" s="145">
        <v>11</v>
      </c>
      <c r="D51" s="585">
        <v>10350538</v>
      </c>
      <c r="E51" s="547" t="s">
        <v>2290</v>
      </c>
      <c r="F51" s="132" t="s">
        <v>2319</v>
      </c>
      <c r="H51" s="132" t="s">
        <v>1033</v>
      </c>
      <c r="I51" s="132" t="s">
        <v>1033</v>
      </c>
      <c r="J51" s="132" t="s">
        <v>1033</v>
      </c>
    </row>
    <row r="52" spans="1:10">
      <c r="A52" s="550" t="s">
        <v>791</v>
      </c>
      <c r="B52" s="635" t="s">
        <v>155</v>
      </c>
      <c r="C52" s="551">
        <v>11</v>
      </c>
      <c r="D52" s="586">
        <v>16917869</v>
      </c>
      <c r="E52" s="552" t="s">
        <v>2320</v>
      </c>
      <c r="F52" s="550" t="s">
        <v>2271</v>
      </c>
      <c r="G52" s="550"/>
      <c r="H52" s="550" t="s">
        <v>1033</v>
      </c>
      <c r="I52" s="550" t="s">
        <v>1033</v>
      </c>
      <c r="J52" s="550" t="s">
        <v>1033</v>
      </c>
    </row>
    <row r="53" spans="1:10">
      <c r="A53" s="550" t="s">
        <v>156</v>
      </c>
      <c r="B53" s="635" t="s">
        <v>155</v>
      </c>
      <c r="C53" s="551">
        <v>11</v>
      </c>
      <c r="D53" s="586">
        <v>16307700</v>
      </c>
      <c r="E53" s="552" t="s">
        <v>2272</v>
      </c>
      <c r="F53" s="550" t="s">
        <v>2271</v>
      </c>
      <c r="G53" s="550"/>
      <c r="H53" s="550" t="s">
        <v>1033</v>
      </c>
      <c r="I53" s="550" t="s">
        <v>1033</v>
      </c>
      <c r="J53" s="550" t="s">
        <v>1033</v>
      </c>
    </row>
    <row r="54" spans="1:10">
      <c r="A54" s="132" t="s">
        <v>158</v>
      </c>
      <c r="B54" s="631" t="s">
        <v>157</v>
      </c>
      <c r="C54" s="145">
        <v>11</v>
      </c>
      <c r="D54" s="585">
        <v>100593538</v>
      </c>
      <c r="E54" s="547" t="s">
        <v>2270</v>
      </c>
      <c r="H54" s="132" t="s">
        <v>2269</v>
      </c>
      <c r="I54" s="132" t="s">
        <v>1033</v>
      </c>
      <c r="J54" s="132" t="s">
        <v>1033</v>
      </c>
    </row>
    <row r="55" spans="1:10">
      <c r="A55" s="550" t="s">
        <v>160</v>
      </c>
      <c r="B55" s="635" t="s">
        <v>159</v>
      </c>
      <c r="C55" s="551">
        <v>12</v>
      </c>
      <c r="D55" s="586">
        <v>90026523</v>
      </c>
      <c r="E55" s="552" t="s">
        <v>2321</v>
      </c>
      <c r="F55" s="550" t="s">
        <v>2271</v>
      </c>
      <c r="G55" s="550"/>
      <c r="H55" s="550" t="s">
        <v>1033</v>
      </c>
      <c r="I55" s="550" t="s">
        <v>1033</v>
      </c>
      <c r="J55" s="550" t="s">
        <v>1033</v>
      </c>
    </row>
    <row r="56" spans="1:10">
      <c r="A56" s="550" t="s">
        <v>793</v>
      </c>
      <c r="B56" s="635" t="s">
        <v>159</v>
      </c>
      <c r="C56" s="551">
        <v>12</v>
      </c>
      <c r="D56" s="586">
        <v>90023847</v>
      </c>
      <c r="E56" s="552" t="s">
        <v>2272</v>
      </c>
      <c r="F56" s="550" t="s">
        <v>2271</v>
      </c>
      <c r="G56" s="550"/>
      <c r="H56" s="550" t="s">
        <v>1033</v>
      </c>
      <c r="I56" s="550" t="s">
        <v>1033</v>
      </c>
      <c r="J56" s="550" t="s">
        <v>1033</v>
      </c>
    </row>
    <row r="57" spans="1:10">
      <c r="A57" s="132" t="s">
        <v>162</v>
      </c>
      <c r="B57" s="631" t="s">
        <v>161</v>
      </c>
      <c r="C57" s="145">
        <v>12</v>
      </c>
      <c r="D57" s="585">
        <v>111884608</v>
      </c>
      <c r="E57" s="547" t="s">
        <v>2270</v>
      </c>
      <c r="H57" s="132" t="s">
        <v>2269</v>
      </c>
      <c r="I57" s="132" t="s">
        <v>1033</v>
      </c>
      <c r="J57" s="132" t="s">
        <v>1033</v>
      </c>
    </row>
    <row r="58" spans="1:10">
      <c r="A58" s="550" t="s">
        <v>164</v>
      </c>
      <c r="B58" s="635" t="s">
        <v>163</v>
      </c>
      <c r="C58" s="551">
        <v>12</v>
      </c>
      <c r="D58" s="586">
        <v>115552499</v>
      </c>
      <c r="E58" s="552" t="s">
        <v>2295</v>
      </c>
      <c r="F58" s="550" t="s">
        <v>2322</v>
      </c>
      <c r="G58" s="550"/>
      <c r="H58" s="550" t="s">
        <v>1033</v>
      </c>
      <c r="I58" s="550" t="s">
        <v>1033</v>
      </c>
      <c r="J58" s="550" t="s">
        <v>1033</v>
      </c>
    </row>
    <row r="59" spans="1:10">
      <c r="A59" s="550" t="s">
        <v>795</v>
      </c>
      <c r="B59" s="635" t="s">
        <v>163</v>
      </c>
      <c r="C59" s="551">
        <v>12</v>
      </c>
      <c r="D59" s="586">
        <v>115387796</v>
      </c>
      <c r="E59" s="552" t="s">
        <v>2323</v>
      </c>
      <c r="F59" s="550" t="s">
        <v>2324</v>
      </c>
      <c r="G59" s="550"/>
      <c r="H59" s="550" t="s">
        <v>1033</v>
      </c>
      <c r="I59" s="550" t="s">
        <v>1033</v>
      </c>
      <c r="J59" s="550" t="s">
        <v>1033</v>
      </c>
    </row>
    <row r="60" spans="1:10">
      <c r="A60" s="550" t="s">
        <v>1278</v>
      </c>
      <c r="B60" s="635" t="s">
        <v>163</v>
      </c>
      <c r="C60" s="551">
        <v>12</v>
      </c>
      <c r="D60" s="586">
        <v>115552437</v>
      </c>
      <c r="E60" s="552" t="s">
        <v>2325</v>
      </c>
      <c r="F60" s="550" t="s">
        <v>2326</v>
      </c>
      <c r="G60" s="550"/>
      <c r="H60" s="550" t="s">
        <v>1033</v>
      </c>
      <c r="I60" s="550" t="s">
        <v>1033</v>
      </c>
      <c r="J60" s="550" t="s">
        <v>1033</v>
      </c>
    </row>
    <row r="61" spans="1:10">
      <c r="A61" s="132" t="s">
        <v>27</v>
      </c>
      <c r="B61" s="631" t="s">
        <v>165</v>
      </c>
      <c r="C61" s="145">
        <v>15</v>
      </c>
      <c r="D61" s="585">
        <v>75069282</v>
      </c>
      <c r="E61" s="547" t="s">
        <v>2512</v>
      </c>
      <c r="H61" s="132" t="s">
        <v>2269</v>
      </c>
      <c r="I61" s="132" t="s">
        <v>1033</v>
      </c>
      <c r="J61" s="132" t="s">
        <v>1033</v>
      </c>
    </row>
    <row r="62" spans="1:10">
      <c r="A62" s="550" t="s">
        <v>171</v>
      </c>
      <c r="B62" s="635" t="s">
        <v>28</v>
      </c>
      <c r="C62" s="551">
        <v>15</v>
      </c>
      <c r="D62" s="586">
        <v>91437388</v>
      </c>
      <c r="E62" s="552" t="s">
        <v>2270</v>
      </c>
      <c r="F62" s="550"/>
      <c r="G62" s="550"/>
      <c r="H62" s="550" t="s">
        <v>2269</v>
      </c>
      <c r="I62" s="550" t="s">
        <v>1033</v>
      </c>
      <c r="J62" s="550" t="s">
        <v>1033</v>
      </c>
    </row>
    <row r="63" spans="1:10">
      <c r="A63" s="132" t="s">
        <v>173</v>
      </c>
      <c r="B63" s="631" t="s">
        <v>172</v>
      </c>
      <c r="C63" s="145">
        <v>17</v>
      </c>
      <c r="D63" s="585">
        <v>43155914</v>
      </c>
      <c r="E63" s="547" t="s">
        <v>2512</v>
      </c>
      <c r="H63" s="132" t="s">
        <v>2269</v>
      </c>
      <c r="I63" s="132" t="s">
        <v>1033</v>
      </c>
      <c r="J63" s="132" t="s">
        <v>1033</v>
      </c>
    </row>
    <row r="64" spans="1:10">
      <c r="A64" s="550" t="s">
        <v>175</v>
      </c>
      <c r="B64" s="635" t="s">
        <v>174</v>
      </c>
      <c r="C64" s="551">
        <v>17</v>
      </c>
      <c r="D64" s="586">
        <v>45013271</v>
      </c>
      <c r="E64" s="552" t="s">
        <v>2270</v>
      </c>
      <c r="F64" s="550"/>
      <c r="G64" s="550"/>
      <c r="H64" s="550" t="s">
        <v>2269</v>
      </c>
      <c r="I64" s="550" t="s">
        <v>1033</v>
      </c>
      <c r="J64" s="550" t="s">
        <v>1033</v>
      </c>
    </row>
    <row r="65" spans="1:10">
      <c r="A65" s="132" t="s">
        <v>177</v>
      </c>
      <c r="B65" s="631" t="s">
        <v>176</v>
      </c>
      <c r="C65" s="145">
        <v>17</v>
      </c>
      <c r="D65" s="585">
        <v>47402807</v>
      </c>
      <c r="E65" s="547" t="s">
        <v>2270</v>
      </c>
      <c r="H65" s="132" t="s">
        <v>2269</v>
      </c>
      <c r="I65" s="132" t="s">
        <v>1033</v>
      </c>
      <c r="J65" s="132" t="s">
        <v>1033</v>
      </c>
    </row>
    <row r="66" spans="1:10">
      <c r="A66" s="550" t="s">
        <v>179</v>
      </c>
      <c r="B66" s="635" t="s">
        <v>178</v>
      </c>
      <c r="C66" s="551">
        <v>20</v>
      </c>
      <c r="D66" s="586">
        <v>10969030</v>
      </c>
      <c r="E66" s="552" t="s">
        <v>2270</v>
      </c>
      <c r="F66" s="550"/>
      <c r="G66" s="550"/>
      <c r="H66" s="550" t="s">
        <v>2269</v>
      </c>
      <c r="I66" s="550" t="s">
        <v>1033</v>
      </c>
      <c r="J66" s="550" t="s">
        <v>1033</v>
      </c>
    </row>
    <row r="67" spans="1:10">
      <c r="A67" s="132" t="s">
        <v>181</v>
      </c>
      <c r="B67" s="631" t="s">
        <v>180</v>
      </c>
      <c r="C67" s="145">
        <v>20</v>
      </c>
      <c r="D67" s="585">
        <v>57745815</v>
      </c>
      <c r="E67" s="547" t="s">
        <v>2327</v>
      </c>
      <c r="H67" s="132" t="s">
        <v>2269</v>
      </c>
      <c r="I67" s="132" t="s">
        <v>1033</v>
      </c>
      <c r="J67" s="132" t="s">
        <v>1033</v>
      </c>
    </row>
    <row r="68" spans="1:10">
      <c r="A68" s="550" t="s">
        <v>30</v>
      </c>
      <c r="B68" s="635" t="s">
        <v>29</v>
      </c>
      <c r="C68" s="551">
        <v>1</v>
      </c>
      <c r="D68" s="586">
        <v>42408070</v>
      </c>
      <c r="E68" s="552" t="s">
        <v>2328</v>
      </c>
      <c r="F68" s="550"/>
      <c r="G68" s="550"/>
      <c r="H68" s="550" t="s">
        <v>2269</v>
      </c>
      <c r="I68" s="550" t="s">
        <v>1033</v>
      </c>
      <c r="J68" s="550" t="s">
        <v>1033</v>
      </c>
    </row>
    <row r="69" spans="1:10">
      <c r="A69" s="132" t="s">
        <v>32</v>
      </c>
      <c r="B69" s="631" t="s">
        <v>31</v>
      </c>
      <c r="C69" s="145">
        <v>2</v>
      </c>
      <c r="D69" s="585">
        <v>6474124</v>
      </c>
      <c r="E69" s="547" t="s">
        <v>2328</v>
      </c>
      <c r="H69" s="132" t="s">
        <v>2269</v>
      </c>
      <c r="I69" s="132" t="s">
        <v>1033</v>
      </c>
      <c r="J69" s="132" t="s">
        <v>1033</v>
      </c>
    </row>
    <row r="70" spans="1:10">
      <c r="A70" s="550" t="s">
        <v>34</v>
      </c>
      <c r="B70" s="635" t="s">
        <v>33</v>
      </c>
      <c r="C70" s="551">
        <v>2</v>
      </c>
      <c r="D70" s="586">
        <v>26932031</v>
      </c>
      <c r="E70" s="552" t="s">
        <v>2513</v>
      </c>
      <c r="F70" s="550"/>
      <c r="G70" s="550"/>
      <c r="H70" s="550" t="s">
        <v>2269</v>
      </c>
      <c r="I70" s="550" t="s">
        <v>1033</v>
      </c>
      <c r="J70" s="550" t="s">
        <v>1033</v>
      </c>
    </row>
    <row r="71" spans="1:10">
      <c r="A71" s="132" t="s">
        <v>36</v>
      </c>
      <c r="B71" s="631" t="s">
        <v>35</v>
      </c>
      <c r="C71" s="145">
        <v>2</v>
      </c>
      <c r="D71" s="585">
        <v>55809054</v>
      </c>
      <c r="E71" s="547" t="s">
        <v>2328</v>
      </c>
      <c r="H71" s="132" t="s">
        <v>2269</v>
      </c>
      <c r="I71" s="132" t="s">
        <v>1033</v>
      </c>
      <c r="J71" s="132" t="s">
        <v>1033</v>
      </c>
    </row>
    <row r="72" spans="1:10">
      <c r="A72" s="550" t="s">
        <v>38</v>
      </c>
      <c r="B72" s="635" t="s">
        <v>37</v>
      </c>
      <c r="C72" s="551">
        <v>2</v>
      </c>
      <c r="D72" s="586">
        <v>96393944</v>
      </c>
      <c r="E72" s="552" t="s">
        <v>2514</v>
      </c>
      <c r="F72" s="550"/>
      <c r="G72" s="550"/>
      <c r="H72" s="550" t="s">
        <v>2269</v>
      </c>
      <c r="I72" s="550" t="s">
        <v>1033</v>
      </c>
      <c r="J72" s="550" t="s">
        <v>1033</v>
      </c>
    </row>
    <row r="73" spans="1:10">
      <c r="A73" s="132" t="s">
        <v>40</v>
      </c>
      <c r="B73" s="631" t="s">
        <v>39</v>
      </c>
      <c r="C73" s="145">
        <v>3</v>
      </c>
      <c r="D73" s="585">
        <v>14958126</v>
      </c>
      <c r="E73" s="547" t="s">
        <v>2328</v>
      </c>
      <c r="H73" s="132" t="s">
        <v>2269</v>
      </c>
      <c r="I73" s="132" t="s">
        <v>1033</v>
      </c>
      <c r="J73" s="132" t="s">
        <v>1033</v>
      </c>
    </row>
    <row r="74" spans="1:10">
      <c r="A74" s="550" t="s">
        <v>42</v>
      </c>
      <c r="B74" s="635" t="s">
        <v>41</v>
      </c>
      <c r="C74" s="551">
        <v>3</v>
      </c>
      <c r="D74" s="586">
        <v>64699445</v>
      </c>
      <c r="E74" s="552" t="s">
        <v>2328</v>
      </c>
      <c r="F74" s="550"/>
      <c r="G74" s="550"/>
      <c r="H74" s="550" t="s">
        <v>2269</v>
      </c>
      <c r="I74" s="550" t="s">
        <v>1033</v>
      </c>
      <c r="J74" s="550" t="s">
        <v>1033</v>
      </c>
    </row>
    <row r="75" spans="1:10">
      <c r="A75" s="132" t="s">
        <v>87</v>
      </c>
      <c r="B75" s="631" t="s">
        <v>43</v>
      </c>
      <c r="C75" s="145">
        <v>4</v>
      </c>
      <c r="D75" s="585">
        <v>38387395</v>
      </c>
      <c r="E75" s="547" t="s">
        <v>2328</v>
      </c>
      <c r="H75" s="132" t="s">
        <v>2269</v>
      </c>
      <c r="I75" s="132" t="s">
        <v>1033</v>
      </c>
      <c r="J75" s="132" t="s">
        <v>1033</v>
      </c>
    </row>
    <row r="76" spans="1:10">
      <c r="A76" s="550" t="s">
        <v>89</v>
      </c>
      <c r="B76" s="635" t="s">
        <v>88</v>
      </c>
      <c r="C76" s="551">
        <v>4</v>
      </c>
      <c r="D76" s="586">
        <v>86719165</v>
      </c>
      <c r="E76" s="552" t="s">
        <v>2707</v>
      </c>
      <c r="F76" s="550"/>
      <c r="G76" s="550"/>
      <c r="H76" s="550" t="s">
        <v>2269</v>
      </c>
      <c r="I76" s="550" t="s">
        <v>1033</v>
      </c>
      <c r="J76" s="550" t="s">
        <v>1033</v>
      </c>
    </row>
    <row r="77" spans="1:10">
      <c r="A77" s="132" t="s">
        <v>91</v>
      </c>
      <c r="B77" s="631" t="s">
        <v>90</v>
      </c>
      <c r="C77" s="145">
        <v>5</v>
      </c>
      <c r="D77" s="585">
        <v>114390121</v>
      </c>
      <c r="E77" s="547" t="s">
        <v>2328</v>
      </c>
      <c r="H77" s="132" t="s">
        <v>2269</v>
      </c>
      <c r="I77" s="132" t="s">
        <v>1033</v>
      </c>
      <c r="J77" s="132" t="s">
        <v>1033</v>
      </c>
    </row>
    <row r="78" spans="1:10">
      <c r="A78" s="550" t="s">
        <v>93</v>
      </c>
      <c r="B78" s="635" t="s">
        <v>92</v>
      </c>
      <c r="C78" s="551">
        <v>5</v>
      </c>
      <c r="D78" s="586">
        <v>123136656</v>
      </c>
      <c r="E78" s="552" t="s">
        <v>2328</v>
      </c>
      <c r="F78" s="550"/>
      <c r="G78" s="550"/>
      <c r="H78" s="550" t="s">
        <v>2269</v>
      </c>
      <c r="I78" s="550" t="s">
        <v>1033</v>
      </c>
      <c r="J78" s="550" t="s">
        <v>1033</v>
      </c>
    </row>
    <row r="79" spans="1:10">
      <c r="A79" s="132" t="s">
        <v>95</v>
      </c>
      <c r="B79" s="631" t="s">
        <v>94</v>
      </c>
      <c r="C79" s="145">
        <v>6</v>
      </c>
      <c r="D79" s="585">
        <v>43352898</v>
      </c>
      <c r="E79" s="547" t="s">
        <v>2513</v>
      </c>
      <c r="H79" s="132" t="s">
        <v>2269</v>
      </c>
      <c r="I79" s="132" t="s">
        <v>1033</v>
      </c>
      <c r="J79" s="132" t="s">
        <v>1033</v>
      </c>
    </row>
    <row r="80" spans="1:10">
      <c r="A80" s="550" t="s">
        <v>97</v>
      </c>
      <c r="B80" s="635" t="s">
        <v>96</v>
      </c>
      <c r="C80" s="551">
        <v>6</v>
      </c>
      <c r="D80" s="586">
        <v>127181089</v>
      </c>
      <c r="E80" s="552" t="s">
        <v>2515</v>
      </c>
      <c r="F80" s="550"/>
      <c r="G80" s="550"/>
      <c r="H80" s="550" t="s">
        <v>2269</v>
      </c>
      <c r="I80" s="550" t="s">
        <v>1033</v>
      </c>
      <c r="J80" s="550" t="s">
        <v>1033</v>
      </c>
    </row>
    <row r="81" spans="1:10">
      <c r="A81" s="132" t="s">
        <v>99</v>
      </c>
      <c r="B81" s="631" t="s">
        <v>98</v>
      </c>
      <c r="C81" s="145">
        <v>6</v>
      </c>
      <c r="D81" s="585">
        <v>150997440</v>
      </c>
      <c r="E81" s="547" t="s">
        <v>2516</v>
      </c>
      <c r="H81" s="132" t="s">
        <v>2269</v>
      </c>
      <c r="I81" s="132" t="s">
        <v>1033</v>
      </c>
      <c r="J81" s="132" t="s">
        <v>1033</v>
      </c>
    </row>
    <row r="82" spans="1:10">
      <c r="A82" s="132" t="s">
        <v>101</v>
      </c>
      <c r="B82" s="631" t="s">
        <v>100</v>
      </c>
      <c r="C82" s="145">
        <v>7</v>
      </c>
      <c r="D82" s="585">
        <v>2512545</v>
      </c>
      <c r="E82" s="547" t="s">
        <v>2328</v>
      </c>
      <c r="H82" s="132" t="s">
        <v>2269</v>
      </c>
      <c r="I82" s="132" t="s">
        <v>1033</v>
      </c>
      <c r="J82" s="132" t="s">
        <v>1033</v>
      </c>
    </row>
    <row r="83" spans="1:10">
      <c r="A83" s="550" t="s">
        <v>123</v>
      </c>
      <c r="B83" s="635" t="s">
        <v>102</v>
      </c>
      <c r="C83" s="551">
        <v>7</v>
      </c>
      <c r="D83" s="550">
        <v>27245893</v>
      </c>
      <c r="E83" s="550" t="s">
        <v>2517</v>
      </c>
      <c r="F83" s="550" t="s">
        <v>2271</v>
      </c>
      <c r="G83" s="550"/>
      <c r="H83" s="550" t="s">
        <v>1033</v>
      </c>
      <c r="I83" s="550" t="s">
        <v>1033</v>
      </c>
      <c r="J83" s="550" t="s">
        <v>1033</v>
      </c>
    </row>
    <row r="84" spans="1:10">
      <c r="A84" s="550" t="s">
        <v>787</v>
      </c>
      <c r="B84" s="635" t="s">
        <v>102</v>
      </c>
      <c r="C84" s="551">
        <v>7</v>
      </c>
      <c r="D84" s="550">
        <v>27316640</v>
      </c>
      <c r="E84" s="550" t="s">
        <v>2518</v>
      </c>
      <c r="F84" s="550" t="s">
        <v>2271</v>
      </c>
      <c r="G84" s="550"/>
      <c r="H84" s="550" t="s">
        <v>1033</v>
      </c>
      <c r="I84" s="550" t="s">
        <v>1033</v>
      </c>
      <c r="J84" s="550" t="s">
        <v>1033</v>
      </c>
    </row>
    <row r="85" spans="1:10">
      <c r="A85" s="132" t="s">
        <v>125</v>
      </c>
      <c r="B85" s="631" t="s">
        <v>124</v>
      </c>
      <c r="C85" s="145">
        <v>7</v>
      </c>
      <c r="D85" s="585">
        <v>129663496</v>
      </c>
      <c r="E85" s="547" t="s">
        <v>2328</v>
      </c>
      <c r="H85" s="132" t="s">
        <v>2269</v>
      </c>
      <c r="I85" s="132" t="s">
        <v>1033</v>
      </c>
      <c r="J85" s="132" t="s">
        <v>1033</v>
      </c>
    </row>
    <row r="86" spans="1:10">
      <c r="A86" s="550" t="s">
        <v>127</v>
      </c>
      <c r="B86" s="635" t="s">
        <v>126</v>
      </c>
      <c r="C86" s="551">
        <v>9</v>
      </c>
      <c r="D86" s="586">
        <v>123586737</v>
      </c>
      <c r="E86" s="552" t="s">
        <v>2328</v>
      </c>
      <c r="F86" s="550"/>
      <c r="G86" s="550"/>
      <c r="H86" s="550" t="s">
        <v>2269</v>
      </c>
      <c r="I86" s="550" t="s">
        <v>1033</v>
      </c>
      <c r="J86" s="550" t="s">
        <v>1033</v>
      </c>
    </row>
    <row r="87" spans="1:10">
      <c r="A87" s="132" t="s">
        <v>129</v>
      </c>
      <c r="B87" s="631" t="s">
        <v>128</v>
      </c>
      <c r="C87" s="145">
        <v>9</v>
      </c>
      <c r="D87" s="585">
        <v>136522274</v>
      </c>
      <c r="E87" s="547" t="s">
        <v>2328</v>
      </c>
      <c r="H87" s="132" t="s">
        <v>2269</v>
      </c>
      <c r="I87" s="132" t="s">
        <v>1033</v>
      </c>
      <c r="J87" s="132" t="s">
        <v>1033</v>
      </c>
    </row>
    <row r="88" spans="1:10">
      <c r="A88" s="550" t="s">
        <v>131</v>
      </c>
      <c r="B88" s="635" t="s">
        <v>130</v>
      </c>
      <c r="C88" s="551">
        <v>10</v>
      </c>
      <c r="D88" s="586">
        <v>75410052</v>
      </c>
      <c r="E88" s="552" t="s">
        <v>2519</v>
      </c>
      <c r="F88" s="550"/>
      <c r="G88" s="550"/>
      <c r="H88" s="550" t="s">
        <v>2269</v>
      </c>
      <c r="I88" s="550" t="s">
        <v>1033</v>
      </c>
      <c r="J88" s="550" t="s">
        <v>1033</v>
      </c>
    </row>
    <row r="89" spans="1:10">
      <c r="A89" s="132" t="s">
        <v>133</v>
      </c>
      <c r="B89" s="631" t="s">
        <v>132</v>
      </c>
      <c r="C89" s="145">
        <v>11</v>
      </c>
      <c r="D89" s="585">
        <v>47377283</v>
      </c>
      <c r="E89" s="547" t="s">
        <v>2328</v>
      </c>
      <c r="H89" s="132" t="s">
        <v>2269</v>
      </c>
      <c r="I89" s="132" t="s">
        <v>1033</v>
      </c>
      <c r="J89" s="132" t="s">
        <v>1033</v>
      </c>
    </row>
    <row r="90" spans="1:10">
      <c r="A90" s="550" t="s">
        <v>135</v>
      </c>
      <c r="B90" s="635" t="s">
        <v>134</v>
      </c>
      <c r="C90" s="551">
        <v>11</v>
      </c>
      <c r="D90" s="586">
        <v>61278246</v>
      </c>
      <c r="E90" s="552" t="s">
        <v>2328</v>
      </c>
      <c r="F90" s="550"/>
      <c r="G90" s="550"/>
      <c r="H90" s="550" t="s">
        <v>2269</v>
      </c>
      <c r="I90" s="550" t="s">
        <v>1033</v>
      </c>
      <c r="J90" s="550" t="s">
        <v>1033</v>
      </c>
    </row>
    <row r="91" spans="1:10">
      <c r="A91" s="132" t="s">
        <v>256</v>
      </c>
      <c r="B91" s="631" t="s">
        <v>255</v>
      </c>
      <c r="C91" s="145">
        <v>11</v>
      </c>
      <c r="D91" s="585">
        <v>65408937</v>
      </c>
      <c r="E91" s="547" t="s">
        <v>2519</v>
      </c>
      <c r="H91" s="132" t="s">
        <v>2269</v>
      </c>
      <c r="I91" s="132" t="s">
        <v>1033</v>
      </c>
      <c r="J91" s="132" t="s">
        <v>1033</v>
      </c>
    </row>
    <row r="92" spans="1:10">
      <c r="A92" s="550" t="s">
        <v>258</v>
      </c>
      <c r="B92" s="635" t="s">
        <v>257</v>
      </c>
      <c r="C92" s="551">
        <v>12</v>
      </c>
      <c r="D92" s="586">
        <v>20192972</v>
      </c>
      <c r="E92" s="552" t="s">
        <v>2707</v>
      </c>
      <c r="F92" s="550" t="s">
        <v>2271</v>
      </c>
      <c r="G92" s="550"/>
      <c r="H92" s="550" t="s">
        <v>1033</v>
      </c>
      <c r="I92" s="550" t="s">
        <v>1033</v>
      </c>
      <c r="J92" s="550" t="s">
        <v>1033</v>
      </c>
    </row>
    <row r="93" spans="1:10">
      <c r="A93" s="550" t="s">
        <v>792</v>
      </c>
      <c r="B93" s="635" t="s">
        <v>257</v>
      </c>
      <c r="C93" s="551">
        <v>12</v>
      </c>
      <c r="D93" s="586">
        <v>20337431</v>
      </c>
      <c r="E93" s="552" t="s">
        <v>2707</v>
      </c>
      <c r="F93" s="550" t="s">
        <v>2271</v>
      </c>
      <c r="G93" s="550"/>
      <c r="H93" s="550" t="s">
        <v>1033</v>
      </c>
      <c r="I93" s="550" t="s">
        <v>1033</v>
      </c>
      <c r="J93" s="550" t="s">
        <v>1033</v>
      </c>
    </row>
    <row r="94" spans="1:10">
      <c r="A94" s="132" t="s">
        <v>260</v>
      </c>
      <c r="B94" s="631" t="s">
        <v>259</v>
      </c>
      <c r="C94" s="145">
        <v>18</v>
      </c>
      <c r="D94" s="585">
        <v>42141977</v>
      </c>
      <c r="E94" s="547" t="s">
        <v>2328</v>
      </c>
      <c r="H94" s="132" t="s">
        <v>2269</v>
      </c>
      <c r="I94" s="132" t="s">
        <v>1033</v>
      </c>
      <c r="J94" s="132" t="s">
        <v>1033</v>
      </c>
    </row>
    <row r="95" spans="1:10">
      <c r="A95" s="550" t="s">
        <v>262</v>
      </c>
      <c r="B95" s="635" t="s">
        <v>261</v>
      </c>
      <c r="C95" s="551">
        <v>19</v>
      </c>
      <c r="D95" s="586">
        <v>7252756</v>
      </c>
      <c r="E95" s="552" t="s">
        <v>2328</v>
      </c>
      <c r="F95" s="550"/>
      <c r="G95" s="550"/>
      <c r="H95" s="550" t="s">
        <v>2269</v>
      </c>
      <c r="I95" s="550" t="s">
        <v>1033</v>
      </c>
      <c r="J95" s="550" t="s">
        <v>1033</v>
      </c>
    </row>
    <row r="96" spans="1:10">
      <c r="A96" s="132" t="s">
        <v>264</v>
      </c>
      <c r="B96" s="631" t="s">
        <v>263</v>
      </c>
      <c r="C96" s="145">
        <v>11</v>
      </c>
      <c r="D96" s="585">
        <v>11580106</v>
      </c>
      <c r="E96" s="547" t="s">
        <v>2328</v>
      </c>
      <c r="H96" s="132" t="s">
        <v>2269</v>
      </c>
      <c r="I96" s="132" t="s">
        <v>1033</v>
      </c>
      <c r="J96" s="132" t="s">
        <v>1033</v>
      </c>
    </row>
    <row r="97" spans="1:10">
      <c r="A97" s="550" t="s">
        <v>266</v>
      </c>
      <c r="B97" s="635" t="s">
        <v>265</v>
      </c>
      <c r="C97" s="551">
        <v>21</v>
      </c>
      <c r="D97" s="586">
        <v>44760603</v>
      </c>
      <c r="E97" s="552" t="s">
        <v>2328</v>
      </c>
      <c r="F97" s="550"/>
      <c r="G97" s="550"/>
      <c r="H97" s="550" t="s">
        <v>2269</v>
      </c>
      <c r="I97" s="550" t="s">
        <v>1033</v>
      </c>
      <c r="J97" s="550" t="s">
        <v>1033</v>
      </c>
    </row>
    <row r="98" spans="1:10">
      <c r="A98" s="132" t="s">
        <v>2329</v>
      </c>
      <c r="B98" s="631" t="s">
        <v>2330</v>
      </c>
      <c r="C98" s="145">
        <v>4</v>
      </c>
      <c r="D98" s="585">
        <v>54799245</v>
      </c>
      <c r="E98" s="547" t="s">
        <v>2331</v>
      </c>
      <c r="H98" s="132" t="s">
        <v>2269</v>
      </c>
      <c r="I98" s="132" t="s">
        <v>1034</v>
      </c>
      <c r="J98" s="132" t="s">
        <v>1033</v>
      </c>
    </row>
    <row r="99" spans="1:10">
      <c r="A99" s="550" t="s">
        <v>2332</v>
      </c>
      <c r="B99" s="635" t="s">
        <v>2333</v>
      </c>
      <c r="C99" s="551">
        <v>4</v>
      </c>
      <c r="D99" s="586">
        <v>111381638</v>
      </c>
      <c r="E99" s="552" t="s">
        <v>2334</v>
      </c>
      <c r="F99" s="550"/>
      <c r="G99" s="550"/>
      <c r="H99" s="550" t="s">
        <v>2269</v>
      </c>
      <c r="I99" s="550" t="s">
        <v>1034</v>
      </c>
      <c r="J99" s="550" t="s">
        <v>1033</v>
      </c>
    </row>
    <row r="100" spans="1:10">
      <c r="A100" s="132" t="s">
        <v>2335</v>
      </c>
      <c r="B100" s="631" t="s">
        <v>2336</v>
      </c>
      <c r="C100" s="145">
        <v>7</v>
      </c>
      <c r="D100" s="585">
        <v>150690176</v>
      </c>
      <c r="E100" s="547" t="s">
        <v>2337</v>
      </c>
      <c r="H100" s="132" t="s">
        <v>2269</v>
      </c>
      <c r="I100" s="132" t="s">
        <v>1034</v>
      </c>
      <c r="J100" s="132" t="s">
        <v>1033</v>
      </c>
    </row>
    <row r="101" spans="1:10">
      <c r="A101" s="550" t="s">
        <v>2338</v>
      </c>
      <c r="B101" s="635" t="s">
        <v>2339</v>
      </c>
      <c r="C101" s="551">
        <v>8</v>
      </c>
      <c r="D101" s="586">
        <v>120435812</v>
      </c>
      <c r="E101" s="552" t="s">
        <v>2340</v>
      </c>
      <c r="F101" s="550"/>
      <c r="G101" s="550"/>
      <c r="H101" s="550" t="s">
        <v>2269</v>
      </c>
      <c r="I101" s="550" t="s">
        <v>1034</v>
      </c>
      <c r="J101" s="550" t="s">
        <v>1033</v>
      </c>
    </row>
    <row r="102" spans="1:10">
      <c r="A102" s="132" t="s">
        <v>2341</v>
      </c>
      <c r="B102" s="631" t="s">
        <v>2342</v>
      </c>
      <c r="C102" s="145">
        <v>11</v>
      </c>
      <c r="D102" s="585">
        <v>130273230</v>
      </c>
      <c r="E102" s="547" t="s">
        <v>2331</v>
      </c>
      <c r="H102" s="132" t="s">
        <v>2269</v>
      </c>
      <c r="I102" s="132" t="s">
        <v>1034</v>
      </c>
      <c r="J102" s="132" t="s">
        <v>1033</v>
      </c>
    </row>
    <row r="103" spans="1:10">
      <c r="A103" s="550" t="s">
        <v>2343</v>
      </c>
      <c r="B103" s="635" t="s">
        <v>2344</v>
      </c>
      <c r="C103" s="551">
        <v>16</v>
      </c>
      <c r="D103" s="586">
        <v>20365654</v>
      </c>
      <c r="E103" s="552" t="s">
        <v>2345</v>
      </c>
      <c r="F103" s="550"/>
      <c r="G103" s="550"/>
      <c r="H103" s="550" t="s">
        <v>2269</v>
      </c>
      <c r="I103" s="550" t="s">
        <v>1034</v>
      </c>
      <c r="J103" s="550" t="s">
        <v>1033</v>
      </c>
    </row>
  </sheetData>
  <phoneticPr fontId="43" type="noConversion"/>
  <pageMargins left="0.75000000000000011" right="0.75000000000000011" top="1" bottom="1" header="0.5" footer="0.5"/>
  <pageSetup paperSize="9" scale="66" fitToHeight="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37</vt:i4>
      </vt:variant>
    </vt:vector>
  </HeadingPairs>
  <TitlesOfParts>
    <vt:vector size="64" baseType="lpstr">
      <vt:lpstr>sT01 Studies &amp; BPmethods</vt:lpstr>
      <vt:lpstr>sT02 Genotyping</vt:lpstr>
      <vt:lpstr>sT03 Data-type and particip</vt:lpstr>
      <vt:lpstr>sT04 Stage 4</vt:lpstr>
      <vt:lpstr>sT05 UKB</vt:lpstr>
      <vt:lpstr>sT06 GCTA 1</vt:lpstr>
      <vt:lpstr>sT07 GCTA 2</vt:lpstr>
      <vt:lpstr>sT08 GCTA 3</vt:lpstr>
      <vt:lpstr>sT09 lit indep. SNPs</vt:lpstr>
      <vt:lpstr>sT10 WGHS conditional</vt:lpstr>
      <vt:lpstr>sT11 FineMappReg</vt:lpstr>
      <vt:lpstr>sT12 Credibly causal counts</vt:lpstr>
      <vt:lpstr>sT13 Credibly causal SNPs</vt:lpstr>
      <vt:lpstr>sT14 eSNPnonwholeblood</vt:lpstr>
      <vt:lpstr>sT15 eSNPswholeblood</vt:lpstr>
      <vt:lpstr>sT16 DHS by cell type</vt:lpstr>
      <vt:lpstr>sT17 DHS tissue categorisation</vt:lpstr>
      <vt:lpstr>sT18 DHS by tissue</vt:lpstr>
      <vt:lpstr>sT19 Methylation</vt:lpstr>
      <vt:lpstr>sT20 SNPs enriched blood vessel</vt:lpstr>
      <vt:lpstr>sT21 MAGENTA</vt:lpstr>
      <vt:lpstr>sT22 DEPICT</vt:lpstr>
      <vt:lpstr>sT23 FAIRE</vt:lpstr>
      <vt:lpstr>sT24 NONEUR meta</vt:lpstr>
      <vt:lpstr>sT25 riskscore per SNP</vt:lpstr>
      <vt:lpstr>sT26 GRS other pt</vt:lpstr>
      <vt:lpstr>sT27 Genes at new loci</vt:lpstr>
      <vt:lpstr>'sT06 GCTA 1'!DBP_GWAS_newGWAS_MCHIP_meta_analysis_ref_dundee_thresh_GW_r2_09_290513_GCTA_analysis_rsID_annotation_more_info_1</vt:lpstr>
      <vt:lpstr>'sT08 GCTA 3'!DBP_GWAS_newGWAS_MCHIP_meta_analysis_ref_dundee_thresh_GW_r2_09_290513_GCTA_analysis_rsID_annotation_more_info_2</vt:lpstr>
      <vt:lpstr>'sT08 GCTA 3'!DBP_GWAS_newGWAS_MCHIP_meta_analysis_ref_wtccc1_thresh_GW_r2_09_060813_GCTA_analysis_rsID_annotation_more_info</vt:lpstr>
      <vt:lpstr>'sT01 Studies &amp; BPmethods'!Print_Area</vt:lpstr>
      <vt:lpstr>'sT02 Genotyping'!Print_Area</vt:lpstr>
      <vt:lpstr>'sT03 Data-type and particip'!Print_Area</vt:lpstr>
      <vt:lpstr>'sT06 GCTA 1'!Print_Area</vt:lpstr>
      <vt:lpstr>'sT07 GCTA 2'!Print_Area</vt:lpstr>
      <vt:lpstr>'sT09 lit indep. SNPs'!Print_Area</vt:lpstr>
      <vt:lpstr>'sT10 WGHS conditional'!Print_Area</vt:lpstr>
      <vt:lpstr>'sT11 FineMappReg'!Print_Area</vt:lpstr>
      <vt:lpstr>'sT12 Credibly causal counts'!Print_Area</vt:lpstr>
      <vt:lpstr>'sT13 Credibly causal SNPs'!Print_Area</vt:lpstr>
      <vt:lpstr>'sT15 eSNPswholeblood'!Print_Area</vt:lpstr>
      <vt:lpstr>'sT16 DHS by cell type'!Print_Area</vt:lpstr>
      <vt:lpstr>'sT17 DHS tissue categorisation'!Print_Area</vt:lpstr>
      <vt:lpstr>'sT18 DHS by tissue'!Print_Area</vt:lpstr>
      <vt:lpstr>'sT19 Methylation'!Print_Area</vt:lpstr>
      <vt:lpstr>'sT21 MAGENTA'!Print_Area</vt:lpstr>
      <vt:lpstr>'sT22 DEPICT'!Print_Area</vt:lpstr>
      <vt:lpstr>'sT23 FAIRE'!Print_Area</vt:lpstr>
      <vt:lpstr>'sT24 NONEUR meta'!Print_Area</vt:lpstr>
      <vt:lpstr>'sT25 riskscore per SNP'!Print_Area</vt:lpstr>
      <vt:lpstr>'sT01 Studies &amp; BPmethods'!Print_Titles</vt:lpstr>
      <vt:lpstr>'sT02 Genotyping'!Print_Titles</vt:lpstr>
      <vt:lpstr>'sT07 GCTA 2'!Print_Titles</vt:lpstr>
      <vt:lpstr>'sT08 GCTA 3'!Print_Titles</vt:lpstr>
      <vt:lpstr>'sT12 Credibly causal counts'!Print_Titles</vt:lpstr>
      <vt:lpstr>'sT13 Credibly causal SNPs'!Print_Titles</vt:lpstr>
      <vt:lpstr>'sT16 DHS by cell type'!Print_Titles</vt:lpstr>
      <vt:lpstr>'sT17 DHS tissue categorisation'!Print_Titles</vt:lpstr>
      <vt:lpstr>'sT18 DHS by tissue'!Print_Titles</vt:lpstr>
      <vt:lpstr>'sT19 Methylation'!Print_Titles</vt:lpstr>
      <vt:lpstr>'sT23 FAIRE'!Print_Titles</vt:lpstr>
      <vt:lpstr>'sT24 NONEUR meta'!Print_Titles</vt:lpstr>
      <vt:lpstr>'sT07 GCTA 2'!SBP_GWAS_newGWAS_MCHIP_meta_analysis_ref_dundee_thresh_GW_r2_09_290513_GCTA_analysis_rsID_annotation_more_info_1</vt:lpstr>
      <vt:lpstr>'sT07 GCTA 2'!SBP_GWAS_newGWAS_MCHIP_meta_analysis_ref_wtccc1_thresh_GW_r2_09_060813_GCTA_analysis_rsID_annotation_more_info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gehret</dc:creator>
  <cp:lastModifiedBy>Dominic Allington-Smith</cp:lastModifiedBy>
  <cp:lastPrinted>2015-01-02T13:39:58Z</cp:lastPrinted>
  <dcterms:created xsi:type="dcterms:W3CDTF">2014-02-18T11:33:36Z</dcterms:created>
  <dcterms:modified xsi:type="dcterms:W3CDTF">2016-11-18T16:18:34Z</dcterms:modified>
</cp:coreProperties>
</file>