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<sst xmlns="http://schemas.openxmlformats.org/spreadsheetml/2006/main" count="228" uniqueCount="177">
  <si>
    <r>
      <t>Suppl. Table 4.</t>
    </r>
    <r>
      <rPr>
        <sz val="18"/>
        <color indexed="8"/>
        <rFont val="Calibri"/>
        <family val="0"/>
      </rPr>
      <t xml:space="preserve"> List of genes differentially expressed between A/G and A/A groups of WHO grade-II IDH-mutant 1p19q-codeleted ATRX-wt diffuse gliomas analyzed by RNA-seq.</t>
    </r>
  </si>
  <si>
    <t>gene_id</t>
  </si>
  <si>
    <t>gene_short_name</t>
  </si>
  <si>
    <t>chromosome</t>
  </si>
  <si>
    <t>start</t>
  </si>
  <si>
    <t>end</t>
  </si>
  <si>
    <t>A/G value</t>
  </si>
  <si>
    <t>A/A value</t>
  </si>
  <si>
    <t>log2 fold change</t>
  </si>
  <si>
    <t>up/down</t>
  </si>
  <si>
    <t>p_value</t>
  </si>
  <si>
    <t>q_value</t>
  </si>
  <si>
    <t>XLOC_000852</t>
  </si>
  <si>
    <t>MIR3658,UCK2</t>
  </si>
  <si>
    <t>chr1</t>
  </si>
  <si>
    <t>XLOC_002124</t>
  </si>
  <si>
    <t>CHIT1</t>
  </si>
  <si>
    <t>XLOC_005634</t>
  </si>
  <si>
    <t>NTN4</t>
  </si>
  <si>
    <t>chr12</t>
  </si>
  <si>
    <t>XLOC_006426</t>
  </si>
  <si>
    <t>RGS6</t>
  </si>
  <si>
    <t>chr14</t>
  </si>
  <si>
    <t>XLOC_007099</t>
  </si>
  <si>
    <t>GABRA5</t>
  </si>
  <si>
    <t>chr15</t>
  </si>
  <si>
    <t>XLOC_010144</t>
  </si>
  <si>
    <t>MIR4741,RBBP8</t>
  </si>
  <si>
    <t>chr18</t>
  </si>
  <si>
    <t>XLOC_011538</t>
  </si>
  <si>
    <t>CRLF1</t>
  </si>
  <si>
    <t>chr19</t>
  </si>
  <si>
    <t>XLOC_013665</t>
  </si>
  <si>
    <t>TOX2</t>
  </si>
  <si>
    <t>chr20</t>
  </si>
  <si>
    <t>XLOC_014414</t>
  </si>
  <si>
    <t>DGCR8,MIR1306,MIR3618</t>
  </si>
  <si>
    <t>chr22</t>
  </si>
  <si>
    <t>XLOC_014624</t>
  </si>
  <si>
    <t>MIR4763,MIRLET7A3,MIRLET7B,MIRLET7BHG</t>
  </si>
  <si>
    <t>XLOC_014812</t>
  </si>
  <si>
    <t>ANKRD54,MIR658</t>
  </si>
  <si>
    <t>XLOC_015893</t>
  </si>
  <si>
    <t>FSTL1,MIR198</t>
  </si>
  <si>
    <t>chr3</t>
  </si>
  <si>
    <t>XLOC_016967</t>
  </si>
  <si>
    <t>SFRP2</t>
  </si>
  <si>
    <t>chr4</t>
  </si>
  <si>
    <t>XLOC_018224</t>
  </si>
  <si>
    <t>HLA-DRA</t>
  </si>
  <si>
    <t>chr6</t>
  </si>
  <si>
    <t>XLOC_018795</t>
  </si>
  <si>
    <t>HLA-DRB1</t>
  </si>
  <si>
    <t>XLOC_021094</t>
  </si>
  <si>
    <t>CALN1</t>
  </si>
  <si>
    <t>chr7</t>
  </si>
  <si>
    <t>XLOC_011100</t>
  </si>
  <si>
    <t>ZNF331</t>
  </si>
  <si>
    <t>XLOC_024028</t>
  </si>
  <si>
    <t>IL13RA2</t>
  </si>
  <si>
    <t>chrX</t>
  </si>
  <si>
    <t>XLOC_005125</t>
  </si>
  <si>
    <t>PEBP1</t>
  </si>
  <si>
    <t>XLOC_010186</t>
  </si>
  <si>
    <t>SLC14A1</t>
  </si>
  <si>
    <t>XLOC_010465</t>
  </si>
  <si>
    <t>AMH,MIR4321</t>
  </si>
  <si>
    <t>XLOC_012608</t>
  </si>
  <si>
    <t>ZDBF2</t>
  </si>
  <si>
    <t>chr2</t>
  </si>
  <si>
    <t>XLOC_020467</t>
  </si>
  <si>
    <t>AEBP1</t>
  </si>
  <si>
    <t>XLOC_020622</t>
  </si>
  <si>
    <t>NPTX2</t>
  </si>
  <si>
    <t>XLOC_003801</t>
  </si>
  <si>
    <t>C11orf87</t>
  </si>
  <si>
    <t>chr11</t>
  </si>
  <si>
    <t>XLOC_007501</t>
  </si>
  <si>
    <t>RASGRP1</t>
  </si>
  <si>
    <t>XLOC_011986</t>
  </si>
  <si>
    <t>PEG3,ZIM2</t>
  </si>
  <si>
    <t>XLOC_013425</t>
  </si>
  <si>
    <t>NGEF</t>
  </si>
  <si>
    <t>XLOC_015819</t>
  </si>
  <si>
    <t>PDZRN3</t>
  </si>
  <si>
    <t>XLOC_015845</t>
  </si>
  <si>
    <t>ABI3BP</t>
  </si>
  <si>
    <t>XLOC_016728</t>
  </si>
  <si>
    <t>GABRA4</t>
  </si>
  <si>
    <t>XLOC_017371</t>
  </si>
  <si>
    <t>PCDHB5</t>
  </si>
  <si>
    <t>chr5</t>
  </si>
  <si>
    <t>XLOC_017895</t>
  </si>
  <si>
    <t>CD74</t>
  </si>
  <si>
    <t>XLOC_018631</t>
  </si>
  <si>
    <t>F13A1</t>
  </si>
  <si>
    <t>XLOC_020889</t>
  </si>
  <si>
    <t>LINC00689</t>
  </si>
  <si>
    <t>XLOC_022531</t>
  </si>
  <si>
    <t>LOC253039</t>
  </si>
  <si>
    <t>chr9</t>
  </si>
  <si>
    <t>XLOC_023043</t>
  </si>
  <si>
    <t>PSMD5</t>
  </si>
  <si>
    <t>XLOC_001826</t>
  </si>
  <si>
    <t>S100A10</t>
  </si>
  <si>
    <t>XLOC_005502</t>
  </si>
  <si>
    <t>PPP1R1A</t>
  </si>
  <si>
    <t>XLOC_006638</t>
  </si>
  <si>
    <t>TNFAIP2</t>
  </si>
  <si>
    <t>XLOC_006895</t>
  </si>
  <si>
    <t>PGF</t>
  </si>
  <si>
    <t>XLOC_016482</t>
  </si>
  <si>
    <t>SYNPO2</t>
  </si>
  <si>
    <t>XLOC_017334</t>
  </si>
  <si>
    <t>TGFBI</t>
  </si>
  <si>
    <t>XLOC_020394</t>
  </si>
  <si>
    <t>GPNMB</t>
  </si>
  <si>
    <t>XLOC_022943</t>
  </si>
  <si>
    <t>NINJ1</t>
  </si>
  <si>
    <t>XLOC_018004</t>
  </si>
  <si>
    <t>GFPT2</t>
  </si>
  <si>
    <t>XLOC_018793</t>
  </si>
  <si>
    <t>HLA-DRB5</t>
  </si>
  <si>
    <t>XLOC_008976</t>
  </si>
  <si>
    <t>RHBDL3</t>
  </si>
  <si>
    <t>chr17</t>
  </si>
  <si>
    <t>XLOC_010326</t>
  </si>
  <si>
    <t>CCDC178</t>
  </si>
  <si>
    <t>XLOC_021142</t>
  </si>
  <si>
    <t>SEMA3E</t>
  </si>
  <si>
    <t>XLOC_002239</t>
  </si>
  <si>
    <t>FAM89A,MIR1182</t>
  </si>
  <si>
    <t>XLOC_018805</t>
  </si>
  <si>
    <t>HLA-DPA1</t>
  </si>
  <si>
    <t>XLOC_023244</t>
  </si>
  <si>
    <t>GYG2</t>
  </si>
  <si>
    <t>XLOC_001679</t>
  </si>
  <si>
    <t>OLFM3</t>
  </si>
  <si>
    <t>XLOC_006113</t>
  </si>
  <si>
    <t>HTR2A</t>
  </si>
  <si>
    <t>chr13</t>
  </si>
  <si>
    <t>XLOC_011152</t>
  </si>
  <si>
    <t>PRKCG</t>
  </si>
  <si>
    <t>XLOC_023261</t>
  </si>
  <si>
    <t>FRMPD4</t>
  </si>
  <si>
    <t>XLOC_004908</t>
  </si>
  <si>
    <t>BLOC1S1,BLOC1S1-RDH5,RDH5</t>
  </si>
  <si>
    <t>XLOC_012149</t>
  </si>
  <si>
    <t>TMEM178A</t>
  </si>
  <si>
    <t>XLOC_018855</t>
  </si>
  <si>
    <t>KIF6</t>
  </si>
  <si>
    <t>XLOC_017941</t>
  </si>
  <si>
    <t>SLIT3</t>
  </si>
  <si>
    <t>XLOC_015638</t>
  </si>
  <si>
    <t>CSRNP1</t>
  </si>
  <si>
    <t>XLOC_022181</t>
  </si>
  <si>
    <t>ADCY8</t>
  </si>
  <si>
    <t>chr8</t>
  </si>
  <si>
    <t>XLOC_008488</t>
  </si>
  <si>
    <t>NUPR1</t>
  </si>
  <si>
    <t>chr16</t>
  </si>
  <si>
    <t>XLOC_004093</t>
  </si>
  <si>
    <t>USH1C</t>
  </si>
  <si>
    <t>XLOC_009318</t>
  </si>
  <si>
    <t>C1QTNF1</t>
  </si>
  <si>
    <t>XLOC_009842</t>
  </si>
  <si>
    <t>COL1A1</t>
  </si>
  <si>
    <t>XLOC_012665</t>
  </si>
  <si>
    <t>ASIC4</t>
  </si>
  <si>
    <t>XLOC_013279</t>
  </si>
  <si>
    <t>MSTN</t>
  </si>
  <si>
    <t>XLOC_014052</t>
  </si>
  <si>
    <t>CTSZ</t>
  </si>
  <si>
    <t>XLOC_016106</t>
  </si>
  <si>
    <t>SST</t>
  </si>
  <si>
    <t>XLOC_017623</t>
  </si>
  <si>
    <t>DAB2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</si>
</sst>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b/>
      <sz val="16"/>
      <color indexed="9"/>
      <name val="Helvetica"/>
      <family val="0"/>
    </font>
    <font>
      <sz val="12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0"/>
    </font>
    <font>
      <b/>
      <sz val="16"/>
      <color rgb="FFFFFFFF"/>
      <name val="Helvetica"/>
      <family val="0"/>
    </font>
    <font>
      <sz val="12"/>
      <color theme="1"/>
      <name val="Helvetic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/>
      <top style="thin">
        <color rgb="FF4F81BD"/>
      </top>
      <bottom/>
    </border>
    <border>
      <left/>
      <right/>
      <top style="thin">
        <color rgb="FF4F81BD"/>
      </top>
      <bottom/>
    </border>
    <border>
      <left/>
      <right style="thin">
        <color rgb="FF4F81BD"/>
      </right>
      <top style="thin">
        <color rgb="FF4F81BD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33" borderId="10" xfId="0" applyFont="1" applyFill="1" applyBorder="1" applyAlignment="1">
      <alignment wrapText="1"/>
    </xf>
    <xf numFmtId="0" fontId="39" fillId="33" borderId="11" xfId="0" applyFont="1" applyFill="1" applyBorder="1" applyAlignment="1">
      <alignment wrapText="1"/>
    </xf>
    <xf numFmtId="49" fontId="39" fillId="33" borderId="11" xfId="0" applyNumberFormat="1" applyFont="1" applyFill="1" applyBorder="1" applyAlignment="1">
      <alignment wrapText="1"/>
    </xf>
    <xf numFmtId="0" fontId="39" fillId="33" borderId="12" xfId="0" applyFont="1" applyFill="1" applyBorder="1" applyAlignment="1">
      <alignment wrapText="1"/>
    </xf>
    <xf numFmtId="0" fontId="40" fillId="0" borderId="0" xfId="0" applyFont="1" applyAlignment="1">
      <alignment/>
    </xf>
    <xf numFmtId="11" fontId="40" fillId="0" borderId="0" xfId="0" applyNumberFormat="1" applyFont="1" applyAlignment="1">
      <alignment/>
    </xf>
    <xf numFmtId="0" fontId="40" fillId="34" borderId="0" xfId="0" applyFont="1" applyFill="1" applyAlignment="1">
      <alignment/>
    </xf>
    <xf numFmtId="11" fontId="40" fillId="34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11" fontId="4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1">
      <selection activeCell="B6" sqref="B6"/>
    </sheetView>
  </sheetViews>
  <sheetFormatPr defaultColWidth="12.57421875" defaultRowHeight="15"/>
  <cols>
    <col min="1" max="1" width="16.57421875" style="0" bestFit="1" customWidth="1"/>
    <col min="2" max="2" width="50.8515625" style="0" bestFit="1" customWidth="1"/>
    <col min="3" max="3" width="23.57421875" style="0" customWidth="1"/>
    <col min="4" max="4" width="13.28125" style="0" customWidth="1"/>
    <col min="5" max="5" width="13.7109375" style="0" customWidth="1"/>
    <col min="6" max="6" width="18.421875" style="0" customWidth="1"/>
    <col min="7" max="7" width="18.140625" style="0" customWidth="1"/>
    <col min="8" max="8" width="28.57421875" style="0" customWidth="1"/>
    <col min="9" max="9" width="16.7109375" style="0" customWidth="1"/>
    <col min="10" max="11" width="15.57421875" style="0" customWidth="1"/>
  </cols>
  <sheetData>
    <row r="1" ht="36.75" customHeight="1">
      <c r="A1" s="1" t="s">
        <v>0</v>
      </c>
    </row>
    <row r="2" spans="1:11" ht="25.5" customHeight="1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5" t="s">
        <v>11</v>
      </c>
    </row>
    <row r="3" spans="1:11" ht="15.75">
      <c r="A3" s="6" t="s">
        <v>12</v>
      </c>
      <c r="B3" s="6" t="s">
        <v>13</v>
      </c>
      <c r="C3" s="6" t="s">
        <v>14</v>
      </c>
      <c r="D3" s="6">
        <v>165796731</v>
      </c>
      <c r="E3" s="6">
        <v>165880855</v>
      </c>
      <c r="F3" s="6">
        <v>157.055</v>
      </c>
      <c r="G3" s="6">
        <v>10.8719</v>
      </c>
      <c r="H3" s="6">
        <v>3.8526</v>
      </c>
      <c r="I3" s="6" t="str">
        <f aca="true" t="shared" si="0" ref="I3:I66">IF(F3&gt;G3,"UP","DOWN")</f>
        <v>UP</v>
      </c>
      <c r="J3" s="7">
        <v>5E-05</v>
      </c>
      <c r="K3" s="6">
        <v>0.0424313</v>
      </c>
    </row>
    <row r="4" spans="1:11" ht="15.75">
      <c r="A4" s="8" t="s">
        <v>15</v>
      </c>
      <c r="B4" s="8" t="s">
        <v>16</v>
      </c>
      <c r="C4" s="8" t="s">
        <v>14</v>
      </c>
      <c r="D4" s="8">
        <v>203185206</v>
      </c>
      <c r="E4" s="8">
        <v>203198860</v>
      </c>
      <c r="F4" s="8">
        <v>1.71252</v>
      </c>
      <c r="G4" s="8">
        <v>0</v>
      </c>
      <c r="H4" s="8" t="e">
        <v>#NAME?</v>
      </c>
      <c r="I4" s="8" t="str">
        <f t="shared" si="0"/>
        <v>UP</v>
      </c>
      <c r="J4" s="9">
        <v>5E-05</v>
      </c>
      <c r="K4" s="8">
        <v>0.0424313</v>
      </c>
    </row>
    <row r="5" spans="1:11" ht="15.75">
      <c r="A5" s="6" t="s">
        <v>17</v>
      </c>
      <c r="B5" s="6" t="s">
        <v>18</v>
      </c>
      <c r="C5" s="6" t="s">
        <v>19</v>
      </c>
      <c r="D5" s="6">
        <v>96043030</v>
      </c>
      <c r="E5" s="6">
        <v>96184536</v>
      </c>
      <c r="F5" s="6">
        <v>14.5002</v>
      </c>
      <c r="G5" s="6">
        <v>1.71359</v>
      </c>
      <c r="H5" s="6">
        <v>3.08097</v>
      </c>
      <c r="I5" s="6" t="str">
        <f t="shared" si="0"/>
        <v>UP</v>
      </c>
      <c r="J5" s="7">
        <v>5E-05</v>
      </c>
      <c r="K5" s="6">
        <v>0.0424313</v>
      </c>
    </row>
    <row r="6" spans="1:11" ht="15.75">
      <c r="A6" s="8" t="s">
        <v>20</v>
      </c>
      <c r="B6" s="8" t="s">
        <v>21</v>
      </c>
      <c r="C6" s="8" t="s">
        <v>22</v>
      </c>
      <c r="D6" s="8">
        <v>72398816</v>
      </c>
      <c r="E6" s="8">
        <v>73033238</v>
      </c>
      <c r="F6" s="8">
        <v>3.69293</v>
      </c>
      <c r="G6" s="8">
        <v>0.461877</v>
      </c>
      <c r="H6" s="8">
        <v>2.99919</v>
      </c>
      <c r="I6" s="8" t="str">
        <f t="shared" si="0"/>
        <v>UP</v>
      </c>
      <c r="J6" s="9">
        <v>5E-05</v>
      </c>
      <c r="K6" s="8">
        <v>0.0424313</v>
      </c>
    </row>
    <row r="7" spans="1:11" ht="15.75">
      <c r="A7" s="6" t="s">
        <v>23</v>
      </c>
      <c r="B7" s="6" t="s">
        <v>24</v>
      </c>
      <c r="C7" s="6" t="s">
        <v>25</v>
      </c>
      <c r="D7" s="6">
        <v>27111865</v>
      </c>
      <c r="E7" s="6">
        <v>27194357</v>
      </c>
      <c r="F7" s="6">
        <v>8.91652</v>
      </c>
      <c r="G7" s="6">
        <v>1.05085</v>
      </c>
      <c r="H7" s="6">
        <v>3.08492</v>
      </c>
      <c r="I7" s="6" t="str">
        <f t="shared" si="0"/>
        <v>UP</v>
      </c>
      <c r="J7" s="7">
        <v>5E-05</v>
      </c>
      <c r="K7" s="6">
        <v>0.0424313</v>
      </c>
    </row>
    <row r="8" spans="1:11" ht="15.75">
      <c r="A8" s="8" t="s">
        <v>26</v>
      </c>
      <c r="B8" s="8" t="s">
        <v>27</v>
      </c>
      <c r="C8" s="8" t="s">
        <v>28</v>
      </c>
      <c r="D8" s="8">
        <v>20513294</v>
      </c>
      <c r="E8" s="8">
        <v>20606449</v>
      </c>
      <c r="F8" s="8">
        <v>5.3411</v>
      </c>
      <c r="G8" s="8">
        <v>86.3404</v>
      </c>
      <c r="H8" s="8">
        <v>-4.01483</v>
      </c>
      <c r="I8" s="8" t="str">
        <f t="shared" si="0"/>
        <v>DOWN</v>
      </c>
      <c r="J8" s="9">
        <v>5E-05</v>
      </c>
      <c r="K8" s="8">
        <v>0.0424313</v>
      </c>
    </row>
    <row r="9" spans="1:11" ht="15.75">
      <c r="A9" s="6" t="s">
        <v>29</v>
      </c>
      <c r="B9" s="6" t="s">
        <v>30</v>
      </c>
      <c r="C9" s="6" t="s">
        <v>31</v>
      </c>
      <c r="D9" s="6">
        <v>18704034</v>
      </c>
      <c r="E9" s="6">
        <v>18717660</v>
      </c>
      <c r="F9" s="6">
        <v>34.1306</v>
      </c>
      <c r="G9" s="6">
        <v>3.16048</v>
      </c>
      <c r="H9" s="6">
        <v>3.43285</v>
      </c>
      <c r="I9" s="6" t="str">
        <f t="shared" si="0"/>
        <v>UP</v>
      </c>
      <c r="J9" s="7">
        <v>5E-05</v>
      </c>
      <c r="K9" s="6">
        <v>0.0424313</v>
      </c>
    </row>
    <row r="10" spans="1:11" ht="15.75">
      <c r="A10" s="8" t="s">
        <v>32</v>
      </c>
      <c r="B10" s="8" t="s">
        <v>33</v>
      </c>
      <c r="C10" s="8" t="s">
        <v>34</v>
      </c>
      <c r="D10" s="8">
        <v>42543491</v>
      </c>
      <c r="E10" s="8">
        <v>42698254</v>
      </c>
      <c r="F10" s="8">
        <v>7.46013</v>
      </c>
      <c r="G10" s="8">
        <v>0.865352</v>
      </c>
      <c r="H10" s="8">
        <v>3.10784</v>
      </c>
      <c r="I10" s="8" t="str">
        <f t="shared" si="0"/>
        <v>UP</v>
      </c>
      <c r="J10" s="9">
        <v>5E-05</v>
      </c>
      <c r="K10" s="8">
        <v>0.0424313</v>
      </c>
    </row>
    <row r="11" spans="1:11" ht="15.75">
      <c r="A11" s="6" t="s">
        <v>35</v>
      </c>
      <c r="B11" s="6" t="s">
        <v>36</v>
      </c>
      <c r="C11" s="6" t="s">
        <v>37</v>
      </c>
      <c r="D11" s="6">
        <v>20067754</v>
      </c>
      <c r="E11" s="6">
        <v>20104818</v>
      </c>
      <c r="F11" s="6">
        <v>93.4661</v>
      </c>
      <c r="G11" s="6">
        <v>8.60147</v>
      </c>
      <c r="H11" s="6">
        <v>3.44179</v>
      </c>
      <c r="I11" s="6" t="str">
        <f t="shared" si="0"/>
        <v>UP</v>
      </c>
      <c r="J11" s="7">
        <v>5E-05</v>
      </c>
      <c r="K11" s="6">
        <v>0.0424313</v>
      </c>
    </row>
    <row r="12" spans="1:11" ht="15.75">
      <c r="A12" s="8" t="s">
        <v>38</v>
      </c>
      <c r="B12" s="8" t="s">
        <v>39</v>
      </c>
      <c r="C12" s="8" t="s">
        <v>37</v>
      </c>
      <c r="D12" s="8">
        <v>46481876</v>
      </c>
      <c r="E12" s="8">
        <v>46509808</v>
      </c>
      <c r="F12" s="8">
        <v>33.1237</v>
      </c>
      <c r="G12" s="8">
        <v>1.51071</v>
      </c>
      <c r="H12" s="8">
        <v>4.45457</v>
      </c>
      <c r="I12" s="8" t="str">
        <f t="shared" si="0"/>
        <v>UP</v>
      </c>
      <c r="J12" s="9">
        <v>5E-05</v>
      </c>
      <c r="K12" s="8">
        <v>0.0424313</v>
      </c>
    </row>
    <row r="13" spans="1:11" ht="15.75">
      <c r="A13" s="6" t="s">
        <v>40</v>
      </c>
      <c r="B13" s="6" t="s">
        <v>41</v>
      </c>
      <c r="C13" s="6" t="s">
        <v>37</v>
      </c>
      <c r="D13" s="6">
        <v>38226861</v>
      </c>
      <c r="E13" s="6">
        <v>38240378</v>
      </c>
      <c r="F13" s="6">
        <v>55.9301</v>
      </c>
      <c r="G13" s="6">
        <v>12.6858</v>
      </c>
      <c r="H13" s="6">
        <v>2.14041</v>
      </c>
      <c r="I13" s="6" t="str">
        <f t="shared" si="0"/>
        <v>UP</v>
      </c>
      <c r="J13" s="7">
        <v>5E-05</v>
      </c>
      <c r="K13" s="6">
        <v>0.0424313</v>
      </c>
    </row>
    <row r="14" spans="1:11" ht="15.75">
      <c r="A14" s="8" t="s">
        <v>42</v>
      </c>
      <c r="B14" s="8" t="s">
        <v>43</v>
      </c>
      <c r="C14" s="8" t="s">
        <v>44</v>
      </c>
      <c r="D14" s="8">
        <v>120113060</v>
      </c>
      <c r="E14" s="8">
        <v>120169918</v>
      </c>
      <c r="F14" s="8">
        <v>175.063</v>
      </c>
      <c r="G14" s="8">
        <v>7.67875</v>
      </c>
      <c r="H14" s="8">
        <v>4.51086</v>
      </c>
      <c r="I14" s="8" t="str">
        <f t="shared" si="0"/>
        <v>UP</v>
      </c>
      <c r="J14" s="9">
        <v>5E-05</v>
      </c>
      <c r="K14" s="8">
        <v>0.0424313</v>
      </c>
    </row>
    <row r="15" spans="1:11" ht="15.75">
      <c r="A15" s="6" t="s">
        <v>45</v>
      </c>
      <c r="B15" s="6" t="s">
        <v>46</v>
      </c>
      <c r="C15" s="6" t="s">
        <v>47</v>
      </c>
      <c r="D15" s="6">
        <v>154701741</v>
      </c>
      <c r="E15" s="6">
        <v>154710228</v>
      </c>
      <c r="F15" s="6">
        <v>88.7966</v>
      </c>
      <c r="G15" s="6">
        <v>9.88957</v>
      </c>
      <c r="H15" s="6">
        <v>3.16652</v>
      </c>
      <c r="I15" s="6" t="str">
        <f t="shared" si="0"/>
        <v>UP</v>
      </c>
      <c r="J15" s="7">
        <v>5E-05</v>
      </c>
      <c r="K15" s="6">
        <v>0.0424313</v>
      </c>
    </row>
    <row r="16" spans="1:11" ht="15.75">
      <c r="A16" s="8" t="s">
        <v>48</v>
      </c>
      <c r="B16" s="8" t="s">
        <v>49</v>
      </c>
      <c r="C16" s="8" t="s">
        <v>50</v>
      </c>
      <c r="D16" s="8">
        <v>32407618</v>
      </c>
      <c r="E16" s="8">
        <v>32412826</v>
      </c>
      <c r="F16" s="8">
        <v>106.503</v>
      </c>
      <c r="G16" s="8">
        <v>8.49207</v>
      </c>
      <c r="H16" s="8">
        <v>3.64863</v>
      </c>
      <c r="I16" s="8" t="str">
        <f t="shared" si="0"/>
        <v>UP</v>
      </c>
      <c r="J16" s="9">
        <v>5E-05</v>
      </c>
      <c r="K16" s="8">
        <v>0.0424313</v>
      </c>
    </row>
    <row r="17" spans="1:11" ht="15.75">
      <c r="A17" s="6" t="s">
        <v>51</v>
      </c>
      <c r="B17" s="6" t="s">
        <v>52</v>
      </c>
      <c r="C17" s="6" t="s">
        <v>50</v>
      </c>
      <c r="D17" s="6">
        <v>32546546</v>
      </c>
      <c r="E17" s="6">
        <v>32557613</v>
      </c>
      <c r="F17" s="6">
        <v>33.5634</v>
      </c>
      <c r="G17" s="6">
        <v>3.30649</v>
      </c>
      <c r="H17" s="6">
        <v>3.34351</v>
      </c>
      <c r="I17" s="6" t="str">
        <f t="shared" si="0"/>
        <v>UP</v>
      </c>
      <c r="J17" s="7">
        <v>5E-05</v>
      </c>
      <c r="K17" s="6">
        <v>0.0424313</v>
      </c>
    </row>
    <row r="18" spans="1:11" ht="15.75">
      <c r="A18" s="8" t="s">
        <v>53</v>
      </c>
      <c r="B18" s="8" t="s">
        <v>54</v>
      </c>
      <c r="C18" s="8" t="s">
        <v>55</v>
      </c>
      <c r="D18" s="8">
        <v>71244475</v>
      </c>
      <c r="E18" s="8">
        <v>71877360</v>
      </c>
      <c r="F18" s="8">
        <v>11.1364</v>
      </c>
      <c r="G18" s="8">
        <v>0.787632</v>
      </c>
      <c r="H18" s="8">
        <v>3.82162</v>
      </c>
      <c r="I18" s="8" t="str">
        <f t="shared" si="0"/>
        <v>UP</v>
      </c>
      <c r="J18" s="9">
        <v>5E-05</v>
      </c>
      <c r="K18" s="8">
        <v>0.0424313</v>
      </c>
    </row>
    <row r="19" spans="1:11" ht="15.75">
      <c r="A19" s="6" t="s">
        <v>56</v>
      </c>
      <c r="B19" s="6" t="s">
        <v>57</v>
      </c>
      <c r="C19" s="6" t="s">
        <v>31</v>
      </c>
      <c r="D19" s="6">
        <v>54024176</v>
      </c>
      <c r="E19" s="6">
        <v>54083523</v>
      </c>
      <c r="F19" s="6">
        <v>8.61514</v>
      </c>
      <c r="G19" s="6">
        <v>1.89382</v>
      </c>
      <c r="H19" s="6">
        <v>2.18558</v>
      </c>
      <c r="I19" s="6" t="str">
        <f t="shared" si="0"/>
        <v>UP</v>
      </c>
      <c r="J19" s="7">
        <v>0.0001</v>
      </c>
      <c r="K19" s="6">
        <v>0.0754333</v>
      </c>
    </row>
    <row r="20" spans="1:11" ht="15.75">
      <c r="A20" s="8" t="s">
        <v>58</v>
      </c>
      <c r="B20" s="8" t="s">
        <v>59</v>
      </c>
      <c r="C20" s="8" t="s">
        <v>60</v>
      </c>
      <c r="D20" s="8">
        <v>114238537</v>
      </c>
      <c r="E20" s="8">
        <v>114252207</v>
      </c>
      <c r="F20" s="8">
        <v>3.82114</v>
      </c>
      <c r="G20" s="8">
        <v>0</v>
      </c>
      <c r="H20" s="8" t="e">
        <v>#NAME?</v>
      </c>
      <c r="I20" s="8" t="str">
        <f t="shared" si="0"/>
        <v>UP</v>
      </c>
      <c r="J20" s="9">
        <v>0.0001</v>
      </c>
      <c r="K20" s="8">
        <v>0.0754333</v>
      </c>
    </row>
    <row r="21" spans="1:11" ht="15.75">
      <c r="A21" s="6" t="s">
        <v>61</v>
      </c>
      <c r="B21" s="6" t="s">
        <v>62</v>
      </c>
      <c r="C21" s="6" t="s">
        <v>19</v>
      </c>
      <c r="D21" s="6">
        <v>118573869</v>
      </c>
      <c r="E21" s="6">
        <v>118583390</v>
      </c>
      <c r="F21" s="6">
        <v>469.416</v>
      </c>
      <c r="G21" s="6">
        <v>88.1299</v>
      </c>
      <c r="H21" s="6">
        <v>2.41316</v>
      </c>
      <c r="I21" s="6" t="str">
        <f t="shared" si="0"/>
        <v>UP</v>
      </c>
      <c r="J21" s="6">
        <v>0.00015</v>
      </c>
      <c r="K21" s="6">
        <v>0.0848625</v>
      </c>
    </row>
    <row r="22" spans="1:11" ht="15.75">
      <c r="A22" s="8" t="s">
        <v>63</v>
      </c>
      <c r="B22" s="8" t="s">
        <v>64</v>
      </c>
      <c r="C22" s="8" t="s">
        <v>28</v>
      </c>
      <c r="D22" s="8">
        <v>43304091</v>
      </c>
      <c r="E22" s="8">
        <v>43332485</v>
      </c>
      <c r="F22" s="8">
        <v>10.415</v>
      </c>
      <c r="G22" s="8">
        <v>0.27369</v>
      </c>
      <c r="H22" s="8">
        <v>5.24998</v>
      </c>
      <c r="I22" s="8" t="str">
        <f t="shared" si="0"/>
        <v>UP</v>
      </c>
      <c r="J22" s="8">
        <v>0.00015</v>
      </c>
      <c r="K22" s="8">
        <v>0.0848625</v>
      </c>
    </row>
    <row r="23" spans="1:11" ht="15.75">
      <c r="A23" s="6" t="s">
        <v>65</v>
      </c>
      <c r="B23" s="6" t="s">
        <v>66</v>
      </c>
      <c r="C23" s="6" t="s">
        <v>31</v>
      </c>
      <c r="D23" s="6">
        <v>2249112</v>
      </c>
      <c r="E23" s="6">
        <v>2252072</v>
      </c>
      <c r="F23" s="6">
        <v>190.953</v>
      </c>
      <c r="G23" s="6">
        <v>11.8626</v>
      </c>
      <c r="H23" s="6">
        <v>4.00873</v>
      </c>
      <c r="I23" s="6" t="str">
        <f t="shared" si="0"/>
        <v>UP</v>
      </c>
      <c r="J23" s="6">
        <v>0.00015</v>
      </c>
      <c r="K23" s="6">
        <v>0.0848625</v>
      </c>
    </row>
    <row r="24" spans="1:11" ht="15.75">
      <c r="A24" s="8" t="s">
        <v>67</v>
      </c>
      <c r="B24" s="8" t="s">
        <v>68</v>
      </c>
      <c r="C24" s="8" t="s">
        <v>69</v>
      </c>
      <c r="D24" s="8">
        <v>207139522</v>
      </c>
      <c r="E24" s="8">
        <v>207179148</v>
      </c>
      <c r="F24" s="8">
        <v>3.00135</v>
      </c>
      <c r="G24" s="8">
        <v>0.544576</v>
      </c>
      <c r="H24" s="8">
        <v>2.46241</v>
      </c>
      <c r="I24" s="8" t="str">
        <f t="shared" si="0"/>
        <v>UP</v>
      </c>
      <c r="J24" s="8">
        <v>0.00015</v>
      </c>
      <c r="K24" s="8">
        <v>0.0848625</v>
      </c>
    </row>
    <row r="25" spans="1:11" ht="15.75">
      <c r="A25" s="6" t="s">
        <v>70</v>
      </c>
      <c r="B25" s="6" t="s">
        <v>71</v>
      </c>
      <c r="C25" s="6" t="s">
        <v>55</v>
      </c>
      <c r="D25" s="6">
        <v>44143959</v>
      </c>
      <c r="E25" s="6">
        <v>44154159</v>
      </c>
      <c r="F25" s="6">
        <v>13.0729</v>
      </c>
      <c r="G25" s="6">
        <v>2.92162</v>
      </c>
      <c r="H25" s="6">
        <v>2.16174</v>
      </c>
      <c r="I25" s="6" t="str">
        <f t="shared" si="0"/>
        <v>UP</v>
      </c>
      <c r="J25" s="6">
        <v>0.00015</v>
      </c>
      <c r="K25" s="6">
        <v>0.0848625</v>
      </c>
    </row>
    <row r="26" spans="1:11" ht="15.75">
      <c r="A26" s="8" t="s">
        <v>72</v>
      </c>
      <c r="B26" s="8" t="s">
        <v>73</v>
      </c>
      <c r="C26" s="8" t="s">
        <v>55</v>
      </c>
      <c r="D26" s="8">
        <v>98246596</v>
      </c>
      <c r="E26" s="8">
        <v>98259181</v>
      </c>
      <c r="F26" s="8">
        <v>13.5028</v>
      </c>
      <c r="G26" s="8">
        <v>0.922666</v>
      </c>
      <c r="H26" s="8">
        <v>3.8713</v>
      </c>
      <c r="I26" s="8" t="str">
        <f t="shared" si="0"/>
        <v>UP</v>
      </c>
      <c r="J26" s="8">
        <v>0.00015</v>
      </c>
      <c r="K26" s="8">
        <v>0.0848625</v>
      </c>
    </row>
    <row r="27" spans="1:11" ht="15.75">
      <c r="A27" s="6" t="s">
        <v>74</v>
      </c>
      <c r="B27" s="6" t="s">
        <v>75</v>
      </c>
      <c r="C27" s="6" t="s">
        <v>76</v>
      </c>
      <c r="D27" s="6">
        <v>109292845</v>
      </c>
      <c r="E27" s="6">
        <v>109299893</v>
      </c>
      <c r="F27" s="6">
        <v>6.38803</v>
      </c>
      <c r="G27" s="6">
        <v>0.820257</v>
      </c>
      <c r="H27" s="6">
        <v>2.96122</v>
      </c>
      <c r="I27" s="6" t="str">
        <f t="shared" si="0"/>
        <v>UP</v>
      </c>
      <c r="J27" s="7">
        <v>0.0002</v>
      </c>
      <c r="K27" s="6">
        <v>0.108624</v>
      </c>
    </row>
    <row r="28" spans="1:11" ht="15.75">
      <c r="A28" s="8" t="s">
        <v>77</v>
      </c>
      <c r="B28" s="8" t="s">
        <v>78</v>
      </c>
      <c r="C28" s="8" t="s">
        <v>25</v>
      </c>
      <c r="D28" s="8">
        <v>38780301</v>
      </c>
      <c r="E28" s="8">
        <v>38857007</v>
      </c>
      <c r="F28" s="8">
        <v>6.19434</v>
      </c>
      <c r="G28" s="8">
        <v>0.925332</v>
      </c>
      <c r="H28" s="8">
        <v>2.74291</v>
      </c>
      <c r="I28" s="8" t="str">
        <f t="shared" si="0"/>
        <v>UP</v>
      </c>
      <c r="J28" s="8">
        <v>0.00025</v>
      </c>
      <c r="K28" s="8">
        <v>0.110092</v>
      </c>
    </row>
    <row r="29" spans="1:11" ht="15.75">
      <c r="A29" s="6" t="s">
        <v>79</v>
      </c>
      <c r="B29" s="6" t="s">
        <v>80</v>
      </c>
      <c r="C29" s="6" t="s">
        <v>31</v>
      </c>
      <c r="D29" s="6">
        <v>57285922</v>
      </c>
      <c r="E29" s="6">
        <v>57352097</v>
      </c>
      <c r="F29" s="6">
        <v>18.3646</v>
      </c>
      <c r="G29" s="6">
        <v>1.93492</v>
      </c>
      <c r="H29" s="6">
        <v>3.24658</v>
      </c>
      <c r="I29" s="6" t="str">
        <f t="shared" si="0"/>
        <v>UP</v>
      </c>
      <c r="J29" s="7">
        <v>0.0003</v>
      </c>
      <c r="K29" s="6">
        <v>0.110092</v>
      </c>
    </row>
    <row r="30" spans="1:11" ht="15.75">
      <c r="A30" s="8" t="s">
        <v>81</v>
      </c>
      <c r="B30" s="8" t="s">
        <v>82</v>
      </c>
      <c r="C30" s="8" t="s">
        <v>69</v>
      </c>
      <c r="D30" s="8">
        <v>233743395</v>
      </c>
      <c r="E30" s="8">
        <v>233877951</v>
      </c>
      <c r="F30" s="8">
        <v>39.9688</v>
      </c>
      <c r="G30" s="8">
        <v>5.93739</v>
      </c>
      <c r="H30" s="8">
        <v>2.75097</v>
      </c>
      <c r="I30" s="8" t="str">
        <f t="shared" si="0"/>
        <v>UP</v>
      </c>
      <c r="J30" s="8">
        <v>0.00025</v>
      </c>
      <c r="K30" s="8">
        <v>0.110092</v>
      </c>
    </row>
    <row r="31" spans="1:11" ht="15.75">
      <c r="A31" s="6" t="s">
        <v>83</v>
      </c>
      <c r="B31" s="6" t="s">
        <v>84</v>
      </c>
      <c r="C31" s="6" t="s">
        <v>44</v>
      </c>
      <c r="D31" s="6">
        <v>73431651</v>
      </c>
      <c r="E31" s="6">
        <v>73674072</v>
      </c>
      <c r="F31" s="6">
        <v>10.8483</v>
      </c>
      <c r="G31" s="6">
        <v>2.95706</v>
      </c>
      <c r="H31" s="6">
        <v>1.87524</v>
      </c>
      <c r="I31" s="6" t="str">
        <f t="shared" si="0"/>
        <v>UP</v>
      </c>
      <c r="J31" s="7">
        <v>0.0003</v>
      </c>
      <c r="K31" s="6">
        <v>0.110092</v>
      </c>
    </row>
    <row r="32" spans="1:11" ht="15.75">
      <c r="A32" s="8" t="s">
        <v>85</v>
      </c>
      <c r="B32" s="8" t="s">
        <v>86</v>
      </c>
      <c r="C32" s="8" t="s">
        <v>44</v>
      </c>
      <c r="D32" s="8">
        <v>100468178</v>
      </c>
      <c r="E32" s="8">
        <v>100712334</v>
      </c>
      <c r="F32" s="8">
        <v>4.40131</v>
      </c>
      <c r="G32" s="8">
        <v>0.495613</v>
      </c>
      <c r="H32" s="8">
        <v>3.15065</v>
      </c>
      <c r="I32" s="8" t="str">
        <f t="shared" si="0"/>
        <v>UP</v>
      </c>
      <c r="J32" s="9">
        <v>0.0003</v>
      </c>
      <c r="K32" s="8">
        <v>0.110092</v>
      </c>
    </row>
    <row r="33" spans="1:11" ht="15.75">
      <c r="A33" s="6" t="s">
        <v>87</v>
      </c>
      <c r="B33" s="6" t="s">
        <v>88</v>
      </c>
      <c r="C33" s="6" t="s">
        <v>47</v>
      </c>
      <c r="D33" s="6">
        <v>46920916</v>
      </c>
      <c r="E33" s="6">
        <v>46996424</v>
      </c>
      <c r="F33" s="6">
        <v>3.22438</v>
      </c>
      <c r="G33" s="6">
        <v>0.473345</v>
      </c>
      <c r="H33" s="6">
        <v>2.76806</v>
      </c>
      <c r="I33" s="6" t="str">
        <f t="shared" si="0"/>
        <v>UP</v>
      </c>
      <c r="J33" s="6">
        <v>0.00025</v>
      </c>
      <c r="K33" s="6">
        <v>0.110092</v>
      </c>
    </row>
    <row r="34" spans="1:11" ht="15.75">
      <c r="A34" s="8" t="s">
        <v>89</v>
      </c>
      <c r="B34" s="8" t="s">
        <v>90</v>
      </c>
      <c r="C34" s="8" t="s">
        <v>91</v>
      </c>
      <c r="D34" s="8">
        <v>140514799</v>
      </c>
      <c r="E34" s="8">
        <v>140517704</v>
      </c>
      <c r="F34" s="8">
        <v>6.90135</v>
      </c>
      <c r="G34" s="8">
        <v>30.917</v>
      </c>
      <c r="H34" s="8">
        <v>-2.16345</v>
      </c>
      <c r="I34" s="8" t="str">
        <f t="shared" si="0"/>
        <v>DOWN</v>
      </c>
      <c r="J34" s="8">
        <v>0.00025</v>
      </c>
      <c r="K34" s="8">
        <v>0.110092</v>
      </c>
    </row>
    <row r="35" spans="1:11" ht="15.75">
      <c r="A35" s="6" t="s">
        <v>92</v>
      </c>
      <c r="B35" s="6" t="s">
        <v>93</v>
      </c>
      <c r="C35" s="6" t="s">
        <v>91</v>
      </c>
      <c r="D35" s="6">
        <v>149781199</v>
      </c>
      <c r="E35" s="6">
        <v>149792499</v>
      </c>
      <c r="F35" s="6">
        <v>450.549</v>
      </c>
      <c r="G35" s="6">
        <v>53.8988</v>
      </c>
      <c r="H35" s="6">
        <v>3.06336</v>
      </c>
      <c r="I35" s="6" t="str">
        <f t="shared" si="0"/>
        <v>UP</v>
      </c>
      <c r="J35" s="7">
        <v>0.0003</v>
      </c>
      <c r="K35" s="6">
        <v>0.110092</v>
      </c>
    </row>
    <row r="36" spans="1:11" ht="15.75">
      <c r="A36" s="8" t="s">
        <v>94</v>
      </c>
      <c r="B36" s="8" t="s">
        <v>95</v>
      </c>
      <c r="C36" s="8" t="s">
        <v>50</v>
      </c>
      <c r="D36" s="8">
        <v>6144310</v>
      </c>
      <c r="E36" s="8">
        <v>6320924</v>
      </c>
      <c r="F36" s="8">
        <v>5.13366</v>
      </c>
      <c r="G36" s="8">
        <v>0.585533</v>
      </c>
      <c r="H36" s="8">
        <v>3.13216</v>
      </c>
      <c r="I36" s="8" t="str">
        <f t="shared" si="0"/>
        <v>UP</v>
      </c>
      <c r="J36" s="9">
        <v>0.0003</v>
      </c>
      <c r="K36" s="8">
        <v>0.110092</v>
      </c>
    </row>
    <row r="37" spans="1:11" ht="15.75">
      <c r="A37" s="6" t="s">
        <v>96</v>
      </c>
      <c r="B37" s="6" t="s">
        <v>97</v>
      </c>
      <c r="C37" s="6" t="s">
        <v>55</v>
      </c>
      <c r="D37" s="6">
        <v>158801044</v>
      </c>
      <c r="E37" s="6">
        <v>158818929</v>
      </c>
      <c r="F37" s="6">
        <v>15.2346</v>
      </c>
      <c r="G37" s="6">
        <v>3.32912</v>
      </c>
      <c r="H37" s="6">
        <v>2.19414</v>
      </c>
      <c r="I37" s="6" t="str">
        <f t="shared" si="0"/>
        <v>UP</v>
      </c>
      <c r="J37" s="7">
        <v>0.0003</v>
      </c>
      <c r="K37" s="6">
        <v>0.110092</v>
      </c>
    </row>
    <row r="38" spans="1:11" ht="15.75">
      <c r="A38" s="8" t="s">
        <v>98</v>
      </c>
      <c r="B38" s="8" t="s">
        <v>99</v>
      </c>
      <c r="C38" s="8" t="s">
        <v>100</v>
      </c>
      <c r="D38" s="8">
        <v>123605319</v>
      </c>
      <c r="E38" s="8">
        <v>123616651</v>
      </c>
      <c r="F38" s="8">
        <v>5.61803</v>
      </c>
      <c r="G38" s="8">
        <v>0.439304</v>
      </c>
      <c r="H38" s="8">
        <v>3.67677</v>
      </c>
      <c r="I38" s="8" t="str">
        <f t="shared" si="0"/>
        <v>UP</v>
      </c>
      <c r="J38" s="8">
        <v>0.00025</v>
      </c>
      <c r="K38" s="8">
        <v>0.110092</v>
      </c>
    </row>
    <row r="39" spans="1:11" ht="15.75">
      <c r="A39" s="6" t="s">
        <v>101</v>
      </c>
      <c r="B39" s="6" t="s">
        <v>102</v>
      </c>
      <c r="C39" s="6" t="s">
        <v>100</v>
      </c>
      <c r="D39" s="6">
        <v>123578331</v>
      </c>
      <c r="E39" s="6">
        <v>123605299</v>
      </c>
      <c r="F39" s="6">
        <v>8.39995</v>
      </c>
      <c r="G39" s="6">
        <v>1.66528</v>
      </c>
      <c r="H39" s="6">
        <v>2.33462</v>
      </c>
      <c r="I39" s="6" t="str">
        <f t="shared" si="0"/>
        <v>UP</v>
      </c>
      <c r="J39" s="7">
        <v>0.0003</v>
      </c>
      <c r="K39" s="6">
        <v>0.110092</v>
      </c>
    </row>
    <row r="40" spans="1:11" ht="15.75">
      <c r="A40" s="8" t="s">
        <v>103</v>
      </c>
      <c r="B40" s="8" t="s">
        <v>104</v>
      </c>
      <c r="C40" s="8" t="s">
        <v>14</v>
      </c>
      <c r="D40" s="8">
        <v>151955385</v>
      </c>
      <c r="E40" s="8">
        <v>151966714</v>
      </c>
      <c r="F40" s="8">
        <v>52.5563</v>
      </c>
      <c r="G40" s="8">
        <v>8.96035</v>
      </c>
      <c r="H40" s="8">
        <v>2.55224</v>
      </c>
      <c r="I40" s="8" t="str">
        <f t="shared" si="0"/>
        <v>UP</v>
      </c>
      <c r="J40" s="9">
        <v>0.0004</v>
      </c>
      <c r="K40" s="8">
        <v>0.120693</v>
      </c>
    </row>
    <row r="41" spans="1:11" ht="15.75">
      <c r="A41" s="6" t="s">
        <v>105</v>
      </c>
      <c r="B41" s="6" t="s">
        <v>106</v>
      </c>
      <c r="C41" s="6" t="s">
        <v>19</v>
      </c>
      <c r="D41" s="6">
        <v>54973023</v>
      </c>
      <c r="E41" s="6">
        <v>54982443</v>
      </c>
      <c r="F41" s="6">
        <v>33.9096</v>
      </c>
      <c r="G41" s="6">
        <v>8.86768</v>
      </c>
      <c r="H41" s="6">
        <v>1.93507</v>
      </c>
      <c r="I41" s="6" t="str">
        <f t="shared" si="0"/>
        <v>UP</v>
      </c>
      <c r="J41" s="7">
        <v>0.0004</v>
      </c>
      <c r="K41" s="6">
        <v>0.120693</v>
      </c>
    </row>
    <row r="42" spans="1:11" ht="15.75">
      <c r="A42" s="8" t="s">
        <v>107</v>
      </c>
      <c r="B42" s="8" t="s">
        <v>108</v>
      </c>
      <c r="C42" s="8" t="s">
        <v>22</v>
      </c>
      <c r="D42" s="8">
        <v>103592663</v>
      </c>
      <c r="E42" s="8">
        <v>103603776</v>
      </c>
      <c r="F42" s="8">
        <v>4.39787</v>
      </c>
      <c r="G42" s="8">
        <v>0.532</v>
      </c>
      <c r="H42" s="8">
        <v>3.04731</v>
      </c>
      <c r="I42" s="8" t="str">
        <f t="shared" si="0"/>
        <v>UP</v>
      </c>
      <c r="J42" s="9">
        <v>0.0004</v>
      </c>
      <c r="K42" s="8">
        <v>0.120693</v>
      </c>
    </row>
    <row r="43" spans="1:11" ht="15.75">
      <c r="A43" s="6" t="s">
        <v>109</v>
      </c>
      <c r="B43" s="6" t="s">
        <v>110</v>
      </c>
      <c r="C43" s="6" t="s">
        <v>22</v>
      </c>
      <c r="D43" s="6">
        <v>75408532</v>
      </c>
      <c r="E43" s="6">
        <v>75422467</v>
      </c>
      <c r="F43" s="6">
        <v>21.7898</v>
      </c>
      <c r="G43" s="6">
        <v>2.44079</v>
      </c>
      <c r="H43" s="6">
        <v>3.15823</v>
      </c>
      <c r="I43" s="6" t="str">
        <f t="shared" si="0"/>
        <v>UP</v>
      </c>
      <c r="J43" s="7">
        <v>0.0004</v>
      </c>
      <c r="K43" s="6">
        <v>0.120693</v>
      </c>
    </row>
    <row r="44" spans="1:11" ht="15.75">
      <c r="A44" s="8" t="s">
        <v>111</v>
      </c>
      <c r="B44" s="8" t="s">
        <v>112</v>
      </c>
      <c r="C44" s="8" t="s">
        <v>47</v>
      </c>
      <c r="D44" s="8">
        <v>119809995</v>
      </c>
      <c r="E44" s="8">
        <v>119982402</v>
      </c>
      <c r="F44" s="8">
        <v>4.43792</v>
      </c>
      <c r="G44" s="8">
        <v>0.985001</v>
      </c>
      <c r="H44" s="8">
        <v>2.17169</v>
      </c>
      <c r="I44" s="8" t="str">
        <f t="shared" si="0"/>
        <v>UP</v>
      </c>
      <c r="J44" s="8">
        <v>0.00035</v>
      </c>
      <c r="K44" s="8">
        <v>0.120693</v>
      </c>
    </row>
    <row r="45" spans="1:11" ht="15.75">
      <c r="A45" s="6" t="s">
        <v>113</v>
      </c>
      <c r="B45" s="6" t="s">
        <v>114</v>
      </c>
      <c r="C45" s="6" t="s">
        <v>91</v>
      </c>
      <c r="D45" s="6">
        <v>135364583</v>
      </c>
      <c r="E45" s="6">
        <v>135399507</v>
      </c>
      <c r="F45" s="6">
        <v>7.39426</v>
      </c>
      <c r="G45" s="6">
        <v>0.5189</v>
      </c>
      <c r="H45" s="6">
        <v>3.83288</v>
      </c>
      <c r="I45" s="6" t="str">
        <f t="shared" si="0"/>
        <v>UP</v>
      </c>
      <c r="J45" s="7">
        <v>0.0004</v>
      </c>
      <c r="K45" s="6">
        <v>0.120693</v>
      </c>
    </row>
    <row r="46" spans="1:11" ht="15.75">
      <c r="A46" s="8" t="s">
        <v>115</v>
      </c>
      <c r="B46" s="8" t="s">
        <v>116</v>
      </c>
      <c r="C46" s="8" t="s">
        <v>55</v>
      </c>
      <c r="D46" s="8">
        <v>23286315</v>
      </c>
      <c r="E46" s="8">
        <v>23314729</v>
      </c>
      <c r="F46" s="8">
        <v>17.2002</v>
      </c>
      <c r="G46" s="8">
        <v>1.17571</v>
      </c>
      <c r="H46" s="8">
        <v>3.87081</v>
      </c>
      <c r="I46" s="8" t="str">
        <f t="shared" si="0"/>
        <v>UP</v>
      </c>
      <c r="J46" s="8">
        <v>0.00035</v>
      </c>
      <c r="K46" s="8">
        <v>0.120693</v>
      </c>
    </row>
    <row r="47" spans="1:11" ht="15.75">
      <c r="A47" s="6" t="s">
        <v>117</v>
      </c>
      <c r="B47" s="6" t="s">
        <v>118</v>
      </c>
      <c r="C47" s="6" t="s">
        <v>100</v>
      </c>
      <c r="D47" s="6">
        <v>95883770</v>
      </c>
      <c r="E47" s="6">
        <v>95896570</v>
      </c>
      <c r="F47" s="6">
        <v>55.6242</v>
      </c>
      <c r="G47" s="6">
        <v>16.3082</v>
      </c>
      <c r="H47" s="6">
        <v>1.77011</v>
      </c>
      <c r="I47" s="6" t="str">
        <f t="shared" si="0"/>
        <v>UP</v>
      </c>
      <c r="J47" s="7">
        <v>0.0004</v>
      </c>
      <c r="K47" s="6">
        <v>0.120693</v>
      </c>
    </row>
    <row r="48" spans="1:11" ht="15.75">
      <c r="A48" s="8" t="s">
        <v>119</v>
      </c>
      <c r="B48" s="8" t="s">
        <v>120</v>
      </c>
      <c r="C48" s="8" t="s">
        <v>91</v>
      </c>
      <c r="D48" s="8">
        <v>179727699</v>
      </c>
      <c r="E48" s="8">
        <v>179780315</v>
      </c>
      <c r="F48" s="8">
        <v>12.4892</v>
      </c>
      <c r="G48" s="8">
        <v>1.88651</v>
      </c>
      <c r="H48" s="8">
        <v>2.72689</v>
      </c>
      <c r="I48" s="8" t="str">
        <f t="shared" si="0"/>
        <v>UP</v>
      </c>
      <c r="J48" s="8">
        <v>0.00045</v>
      </c>
      <c r="K48" s="8">
        <v>0.130002</v>
      </c>
    </row>
    <row r="49" spans="1:11" ht="15.75">
      <c r="A49" s="6" t="s">
        <v>121</v>
      </c>
      <c r="B49" s="6" t="s">
        <v>122</v>
      </c>
      <c r="C49" s="6" t="s">
        <v>50</v>
      </c>
      <c r="D49" s="6">
        <v>32485153</v>
      </c>
      <c r="E49" s="6">
        <v>32498006</v>
      </c>
      <c r="F49" s="6">
        <v>20.0013</v>
      </c>
      <c r="G49" s="6">
        <v>1.27303</v>
      </c>
      <c r="H49" s="6">
        <v>3.97375</v>
      </c>
      <c r="I49" s="6" t="str">
        <f t="shared" si="0"/>
        <v>UP</v>
      </c>
      <c r="J49" s="6">
        <v>0.00045</v>
      </c>
      <c r="K49" s="6">
        <v>0.130002</v>
      </c>
    </row>
    <row r="50" spans="1:11" ht="15.75">
      <c r="A50" s="8" t="s">
        <v>123</v>
      </c>
      <c r="B50" s="8" t="s">
        <v>124</v>
      </c>
      <c r="C50" s="8" t="s">
        <v>125</v>
      </c>
      <c r="D50" s="8">
        <v>30593194</v>
      </c>
      <c r="E50" s="8">
        <v>30651680</v>
      </c>
      <c r="F50" s="8">
        <v>24.7196</v>
      </c>
      <c r="G50" s="8">
        <v>5.66073</v>
      </c>
      <c r="H50" s="8">
        <v>2.1266</v>
      </c>
      <c r="I50" s="8" t="str">
        <f t="shared" si="0"/>
        <v>UP</v>
      </c>
      <c r="J50" s="9">
        <v>0.0005</v>
      </c>
      <c r="K50" s="8">
        <v>0.13578</v>
      </c>
    </row>
    <row r="51" spans="1:11" ht="15.75">
      <c r="A51" s="6" t="s">
        <v>126</v>
      </c>
      <c r="B51" s="6" t="s">
        <v>127</v>
      </c>
      <c r="C51" s="6" t="s">
        <v>28</v>
      </c>
      <c r="D51" s="6">
        <v>30517365</v>
      </c>
      <c r="E51" s="6">
        <v>31020685</v>
      </c>
      <c r="F51" s="6">
        <v>0.306682</v>
      </c>
      <c r="G51" s="6">
        <v>3.70642</v>
      </c>
      <c r="H51" s="6">
        <v>-3.59521</v>
      </c>
      <c r="I51" s="6" t="str">
        <f t="shared" si="0"/>
        <v>DOWN</v>
      </c>
      <c r="J51" s="7">
        <v>0.0005</v>
      </c>
      <c r="K51" s="6">
        <v>0.13578</v>
      </c>
    </row>
    <row r="52" spans="1:11" ht="15.75">
      <c r="A52" s="8" t="s">
        <v>128</v>
      </c>
      <c r="B52" s="8" t="s">
        <v>129</v>
      </c>
      <c r="C52" s="8" t="s">
        <v>55</v>
      </c>
      <c r="D52" s="8">
        <v>82993221</v>
      </c>
      <c r="E52" s="8">
        <v>83278479</v>
      </c>
      <c r="F52" s="8">
        <v>1.74243</v>
      </c>
      <c r="G52" s="8">
        <v>0.176094</v>
      </c>
      <c r="H52" s="8">
        <v>3.30669</v>
      </c>
      <c r="I52" s="8" t="str">
        <f t="shared" si="0"/>
        <v>UP</v>
      </c>
      <c r="J52" s="9">
        <v>0.0005</v>
      </c>
      <c r="K52" s="8">
        <v>0.13578</v>
      </c>
    </row>
    <row r="53" spans="1:11" ht="15.75">
      <c r="A53" s="6" t="s">
        <v>130</v>
      </c>
      <c r="B53" s="6" t="s">
        <v>131</v>
      </c>
      <c r="C53" s="6" t="s">
        <v>14</v>
      </c>
      <c r="D53" s="6">
        <v>231154703</v>
      </c>
      <c r="E53" s="6">
        <v>231175995</v>
      </c>
      <c r="F53" s="6">
        <v>18.9543</v>
      </c>
      <c r="G53" s="6">
        <v>3.56623</v>
      </c>
      <c r="H53" s="6">
        <v>2.41005</v>
      </c>
      <c r="I53" s="6" t="str">
        <f t="shared" si="0"/>
        <v>UP</v>
      </c>
      <c r="J53" s="6">
        <v>0.00055</v>
      </c>
      <c r="K53" s="6">
        <v>0.140904</v>
      </c>
    </row>
    <row r="54" spans="1:11" ht="15.75">
      <c r="A54" s="8" t="s">
        <v>132</v>
      </c>
      <c r="B54" s="8" t="s">
        <v>133</v>
      </c>
      <c r="C54" s="8" t="s">
        <v>50</v>
      </c>
      <c r="D54" s="8">
        <v>33032345</v>
      </c>
      <c r="E54" s="8">
        <v>33057473</v>
      </c>
      <c r="F54" s="8">
        <v>57.1128</v>
      </c>
      <c r="G54" s="8">
        <v>6.18639</v>
      </c>
      <c r="H54" s="8">
        <v>3.20664</v>
      </c>
      <c r="I54" s="8" t="str">
        <f t="shared" si="0"/>
        <v>UP</v>
      </c>
      <c r="J54" s="8">
        <v>0.00055</v>
      </c>
      <c r="K54" s="8">
        <v>0.140904</v>
      </c>
    </row>
    <row r="55" spans="1:11" ht="15.75">
      <c r="A55" s="6" t="s">
        <v>134</v>
      </c>
      <c r="B55" s="6" t="s">
        <v>135</v>
      </c>
      <c r="C55" s="6" t="s">
        <v>60</v>
      </c>
      <c r="D55" s="6">
        <v>2746862</v>
      </c>
      <c r="E55" s="6">
        <v>2800861</v>
      </c>
      <c r="F55" s="6">
        <v>9.0776</v>
      </c>
      <c r="G55" s="6">
        <v>1.91498</v>
      </c>
      <c r="H55" s="6">
        <v>2.24498</v>
      </c>
      <c r="I55" s="6" t="str">
        <f t="shared" si="0"/>
        <v>UP</v>
      </c>
      <c r="J55" s="6">
        <v>0.00055</v>
      </c>
      <c r="K55" s="6">
        <v>0.140904</v>
      </c>
    </row>
    <row r="56" spans="1:11" ht="15.75">
      <c r="A56" s="8" t="s">
        <v>136</v>
      </c>
      <c r="B56" s="8" t="s">
        <v>137</v>
      </c>
      <c r="C56" s="8" t="s">
        <v>14</v>
      </c>
      <c r="D56" s="8">
        <v>102268126</v>
      </c>
      <c r="E56" s="8">
        <v>102462790</v>
      </c>
      <c r="F56" s="8">
        <v>3.53131</v>
      </c>
      <c r="G56" s="8">
        <v>0.28781</v>
      </c>
      <c r="H56" s="8">
        <v>3.61701</v>
      </c>
      <c r="I56" s="8" t="str">
        <f t="shared" si="0"/>
        <v>UP</v>
      </c>
      <c r="J56" s="9">
        <v>0.0006</v>
      </c>
      <c r="K56" s="8">
        <v>0.142926</v>
      </c>
    </row>
    <row r="57" spans="1:11" ht="15.75">
      <c r="A57" s="6" t="s">
        <v>138</v>
      </c>
      <c r="B57" s="6" t="s">
        <v>139</v>
      </c>
      <c r="C57" s="6" t="s">
        <v>140</v>
      </c>
      <c r="D57" s="6">
        <v>47405676</v>
      </c>
      <c r="E57" s="6">
        <v>47471211</v>
      </c>
      <c r="F57" s="6">
        <v>6.74811</v>
      </c>
      <c r="G57" s="6">
        <v>1.19624</v>
      </c>
      <c r="H57" s="6">
        <v>2.49597</v>
      </c>
      <c r="I57" s="6" t="str">
        <f t="shared" si="0"/>
        <v>UP</v>
      </c>
      <c r="J57" s="7">
        <v>0.0006</v>
      </c>
      <c r="K57" s="6">
        <v>0.142926</v>
      </c>
    </row>
    <row r="58" spans="1:11" ht="15.75">
      <c r="A58" s="8" t="s">
        <v>141</v>
      </c>
      <c r="B58" s="8" t="s">
        <v>142</v>
      </c>
      <c r="C58" s="8" t="s">
        <v>31</v>
      </c>
      <c r="D58" s="8">
        <v>54385466</v>
      </c>
      <c r="E58" s="8">
        <v>54410901</v>
      </c>
      <c r="F58" s="8">
        <v>11.8256</v>
      </c>
      <c r="G58" s="8">
        <v>1.82248</v>
      </c>
      <c r="H58" s="8">
        <v>2.69794</v>
      </c>
      <c r="I58" s="8" t="str">
        <f t="shared" si="0"/>
        <v>UP</v>
      </c>
      <c r="J58" s="9">
        <v>0.0006</v>
      </c>
      <c r="K58" s="8">
        <v>0.142926</v>
      </c>
    </row>
    <row r="59" spans="1:11" ht="15.75">
      <c r="A59" s="6" t="s">
        <v>143</v>
      </c>
      <c r="B59" s="6" t="s">
        <v>144</v>
      </c>
      <c r="C59" s="6" t="s">
        <v>60</v>
      </c>
      <c r="D59" s="6">
        <v>12156584</v>
      </c>
      <c r="E59" s="6">
        <v>12742642</v>
      </c>
      <c r="F59" s="6">
        <v>2.66803</v>
      </c>
      <c r="G59" s="6">
        <v>0.445995</v>
      </c>
      <c r="H59" s="6">
        <v>2.58068</v>
      </c>
      <c r="I59" s="6" t="str">
        <f t="shared" si="0"/>
        <v>UP</v>
      </c>
      <c r="J59" s="7">
        <v>0.0006</v>
      </c>
      <c r="K59" s="6">
        <v>0.142926</v>
      </c>
    </row>
    <row r="60" spans="1:11" ht="15.75">
      <c r="A60" s="8" t="s">
        <v>145</v>
      </c>
      <c r="B60" s="8" t="s">
        <v>146</v>
      </c>
      <c r="C60" s="8" t="s">
        <v>19</v>
      </c>
      <c r="D60" s="8">
        <v>56109817</v>
      </c>
      <c r="E60" s="8">
        <v>56118526</v>
      </c>
      <c r="F60" s="8">
        <v>102.106</v>
      </c>
      <c r="G60" s="8">
        <v>23.2403</v>
      </c>
      <c r="H60" s="8">
        <v>2.13537</v>
      </c>
      <c r="I60" s="8" t="str">
        <f t="shared" si="0"/>
        <v>UP</v>
      </c>
      <c r="J60" s="8">
        <v>0.00065</v>
      </c>
      <c r="K60" s="8">
        <v>0.152167</v>
      </c>
    </row>
    <row r="61" spans="1:11" ht="15.75">
      <c r="A61" s="6" t="s">
        <v>147</v>
      </c>
      <c r="B61" s="6" t="s">
        <v>148</v>
      </c>
      <c r="C61" s="6" t="s">
        <v>69</v>
      </c>
      <c r="D61" s="6">
        <v>39892637</v>
      </c>
      <c r="E61" s="6">
        <v>39945104</v>
      </c>
      <c r="F61" s="6">
        <v>34.1694</v>
      </c>
      <c r="G61" s="6">
        <v>9.593</v>
      </c>
      <c r="H61" s="6">
        <v>1.83265</v>
      </c>
      <c r="I61" s="6" t="str">
        <f t="shared" si="0"/>
        <v>UP</v>
      </c>
      <c r="J61" s="7">
        <v>0.0007</v>
      </c>
      <c r="K61" s="6">
        <v>0.15841</v>
      </c>
    </row>
    <row r="62" spans="1:11" ht="15.75">
      <c r="A62" s="8" t="s">
        <v>149</v>
      </c>
      <c r="B62" s="8" t="s">
        <v>150</v>
      </c>
      <c r="C62" s="8" t="s">
        <v>50</v>
      </c>
      <c r="D62" s="8">
        <v>39302875</v>
      </c>
      <c r="E62" s="8">
        <v>39693181</v>
      </c>
      <c r="F62" s="8">
        <v>4.03743</v>
      </c>
      <c r="G62" s="8">
        <v>0.744634</v>
      </c>
      <c r="H62" s="8">
        <v>2.43883</v>
      </c>
      <c r="I62" s="8" t="str">
        <f t="shared" si="0"/>
        <v>UP</v>
      </c>
      <c r="J62" s="9">
        <v>0.0007</v>
      </c>
      <c r="K62" s="8">
        <v>0.15841</v>
      </c>
    </row>
    <row r="63" spans="1:11" ht="15.75">
      <c r="A63" s="6" t="s">
        <v>151</v>
      </c>
      <c r="B63" s="6" t="s">
        <v>152</v>
      </c>
      <c r="C63" s="6" t="s">
        <v>91</v>
      </c>
      <c r="D63" s="6">
        <v>168088737</v>
      </c>
      <c r="E63" s="6">
        <v>168728133</v>
      </c>
      <c r="F63" s="6">
        <v>1.86655</v>
      </c>
      <c r="G63" s="6">
        <v>0.253867</v>
      </c>
      <c r="H63" s="6">
        <v>2.87822</v>
      </c>
      <c r="I63" s="6" t="str">
        <f t="shared" si="0"/>
        <v>UP</v>
      </c>
      <c r="J63" s="6">
        <v>0.00075</v>
      </c>
      <c r="K63" s="6">
        <v>0.166943</v>
      </c>
    </row>
    <row r="64" spans="1:11" ht="15.75">
      <c r="A64" s="8" t="s">
        <v>153</v>
      </c>
      <c r="B64" s="8" t="s">
        <v>154</v>
      </c>
      <c r="C64" s="8" t="s">
        <v>44</v>
      </c>
      <c r="D64" s="8">
        <v>39183341</v>
      </c>
      <c r="E64" s="8">
        <v>39195102</v>
      </c>
      <c r="F64" s="8">
        <v>19.4822</v>
      </c>
      <c r="G64" s="8">
        <v>5.70272</v>
      </c>
      <c r="H64" s="8">
        <v>1.77243</v>
      </c>
      <c r="I64" s="8" t="str">
        <f t="shared" si="0"/>
        <v>UP</v>
      </c>
      <c r="J64" s="9">
        <v>0.0008</v>
      </c>
      <c r="K64" s="8">
        <v>0.172419</v>
      </c>
    </row>
    <row r="65" spans="1:11" ht="15.75">
      <c r="A65" s="10" t="s">
        <v>155</v>
      </c>
      <c r="B65" s="10" t="s">
        <v>156</v>
      </c>
      <c r="C65" s="10" t="s">
        <v>157</v>
      </c>
      <c r="D65" s="10">
        <v>131792546</v>
      </c>
      <c r="E65" s="10">
        <v>132052835</v>
      </c>
      <c r="F65" s="10">
        <v>7.07996</v>
      </c>
      <c r="G65" s="10">
        <v>1.53653</v>
      </c>
      <c r="H65" s="10">
        <v>2.20407</v>
      </c>
      <c r="I65" s="10" t="str">
        <f t="shared" si="0"/>
        <v>UP</v>
      </c>
      <c r="J65" s="11">
        <v>0.0008</v>
      </c>
      <c r="K65" s="10">
        <v>0.172419</v>
      </c>
    </row>
    <row r="66" spans="1:11" ht="15.75">
      <c r="A66" s="8" t="s">
        <v>158</v>
      </c>
      <c r="B66" s="8" t="s">
        <v>159</v>
      </c>
      <c r="C66" s="8" t="s">
        <v>160</v>
      </c>
      <c r="D66" s="8">
        <v>28548661</v>
      </c>
      <c r="E66" s="8">
        <v>28550495</v>
      </c>
      <c r="F66" s="8">
        <v>49.8803</v>
      </c>
      <c r="G66" s="8">
        <v>12.815</v>
      </c>
      <c r="H66" s="8">
        <v>1.96063</v>
      </c>
      <c r="I66" s="8" t="str">
        <f t="shared" si="0"/>
        <v>UP</v>
      </c>
      <c r="J66" s="8">
        <v>0.00085</v>
      </c>
      <c r="K66" s="8">
        <v>0.180333</v>
      </c>
    </row>
    <row r="67" spans="1:11" ht="15.75">
      <c r="A67" s="10" t="s">
        <v>161</v>
      </c>
      <c r="B67" s="10" t="s">
        <v>162</v>
      </c>
      <c r="C67" s="10" t="s">
        <v>76</v>
      </c>
      <c r="D67" s="10">
        <v>17515441</v>
      </c>
      <c r="E67" s="10">
        <v>17565963</v>
      </c>
      <c r="F67" s="10">
        <v>20.0974</v>
      </c>
      <c r="G67" s="10">
        <v>4.06366</v>
      </c>
      <c r="H67" s="10">
        <v>2.30615</v>
      </c>
      <c r="I67" s="10" t="str">
        <f aca="true" t="shared" si="1" ref="I67:I74">IF(F67&gt;G67,"UP","DOWN")</f>
        <v>UP</v>
      </c>
      <c r="J67" s="10">
        <v>0.001</v>
      </c>
      <c r="K67" s="10">
        <v>0.188583</v>
      </c>
    </row>
    <row r="68" spans="1:11" ht="15.75">
      <c r="A68" s="8" t="s">
        <v>163</v>
      </c>
      <c r="B68" s="8" t="s">
        <v>164</v>
      </c>
      <c r="C68" s="8" t="s">
        <v>125</v>
      </c>
      <c r="D68" s="8">
        <v>77015290</v>
      </c>
      <c r="E68" s="8">
        <v>77045870</v>
      </c>
      <c r="F68" s="8">
        <v>29.6157</v>
      </c>
      <c r="G68" s="8">
        <v>5.31247</v>
      </c>
      <c r="H68" s="8">
        <v>2.47891</v>
      </c>
      <c r="I68" s="8" t="str">
        <f t="shared" si="1"/>
        <v>UP</v>
      </c>
      <c r="J68" s="8">
        <v>0.001</v>
      </c>
      <c r="K68" s="8">
        <v>0.188583</v>
      </c>
    </row>
    <row r="69" spans="1:11" ht="15.75">
      <c r="A69" s="10" t="s">
        <v>165</v>
      </c>
      <c r="B69" s="10" t="s">
        <v>166</v>
      </c>
      <c r="C69" s="10" t="s">
        <v>125</v>
      </c>
      <c r="D69" s="10">
        <v>48261456</v>
      </c>
      <c r="E69" s="10">
        <v>48279000</v>
      </c>
      <c r="F69" s="10">
        <v>4.07816</v>
      </c>
      <c r="G69" s="10">
        <v>0.430797</v>
      </c>
      <c r="H69" s="10">
        <v>3.24284</v>
      </c>
      <c r="I69" s="10" t="str">
        <f t="shared" si="1"/>
        <v>UP</v>
      </c>
      <c r="J69" s="10">
        <v>0.001</v>
      </c>
      <c r="K69" s="10">
        <v>0.188583</v>
      </c>
    </row>
    <row r="70" spans="1:11" ht="15.75">
      <c r="A70" s="8" t="s">
        <v>167</v>
      </c>
      <c r="B70" s="8" t="s">
        <v>168</v>
      </c>
      <c r="C70" s="8" t="s">
        <v>69</v>
      </c>
      <c r="D70" s="8">
        <v>220378891</v>
      </c>
      <c r="E70" s="8">
        <v>220403494</v>
      </c>
      <c r="F70" s="8">
        <v>26.1946</v>
      </c>
      <c r="G70" s="8">
        <v>76.7039</v>
      </c>
      <c r="H70" s="8">
        <v>-1.55003</v>
      </c>
      <c r="I70" s="8" t="str">
        <f t="shared" si="1"/>
        <v>DOWN</v>
      </c>
      <c r="J70" s="8">
        <v>0.00095</v>
      </c>
      <c r="K70" s="8">
        <v>0.188583</v>
      </c>
    </row>
    <row r="71" spans="1:11" ht="15.75">
      <c r="A71" s="10" t="s">
        <v>169</v>
      </c>
      <c r="B71" s="10" t="s">
        <v>170</v>
      </c>
      <c r="C71" s="10" t="s">
        <v>69</v>
      </c>
      <c r="D71" s="10">
        <v>190920425</v>
      </c>
      <c r="E71" s="10">
        <v>190927455</v>
      </c>
      <c r="F71" s="10">
        <v>7.70131</v>
      </c>
      <c r="G71" s="10">
        <v>0.265869</v>
      </c>
      <c r="H71" s="10">
        <v>4.85631</v>
      </c>
      <c r="I71" s="10" t="str">
        <f t="shared" si="1"/>
        <v>UP</v>
      </c>
      <c r="J71" s="10">
        <v>0.001</v>
      </c>
      <c r="K71" s="10">
        <v>0.188583</v>
      </c>
    </row>
    <row r="72" spans="1:11" ht="15.75">
      <c r="A72" s="8" t="s">
        <v>171</v>
      </c>
      <c r="B72" s="8" t="s">
        <v>172</v>
      </c>
      <c r="C72" s="8" t="s">
        <v>34</v>
      </c>
      <c r="D72" s="8">
        <v>57570241</v>
      </c>
      <c r="E72" s="8">
        <v>57582309</v>
      </c>
      <c r="F72" s="8">
        <v>43.1742</v>
      </c>
      <c r="G72" s="8">
        <v>12.7152</v>
      </c>
      <c r="H72" s="8">
        <v>1.76362</v>
      </c>
      <c r="I72" s="8" t="str">
        <f t="shared" si="1"/>
        <v>UP</v>
      </c>
      <c r="J72" s="8">
        <v>0.00095</v>
      </c>
      <c r="K72" s="8">
        <v>0.188583</v>
      </c>
    </row>
    <row r="73" spans="1:11" ht="15.75">
      <c r="A73" s="10" t="s">
        <v>173</v>
      </c>
      <c r="B73" s="10" t="s">
        <v>174</v>
      </c>
      <c r="C73" s="10" t="s">
        <v>44</v>
      </c>
      <c r="D73" s="10">
        <v>187386693</v>
      </c>
      <c r="E73" s="10">
        <v>187388201</v>
      </c>
      <c r="F73" s="10">
        <v>45.7568</v>
      </c>
      <c r="G73" s="10">
        <v>6.39435</v>
      </c>
      <c r="H73" s="10">
        <v>2.83912</v>
      </c>
      <c r="I73" s="10" t="str">
        <f t="shared" si="1"/>
        <v>UP</v>
      </c>
      <c r="J73" s="10">
        <v>0.001</v>
      </c>
      <c r="K73" s="10">
        <v>0.188583</v>
      </c>
    </row>
    <row r="74" spans="1:11" ht="15.75">
      <c r="A74" s="8" t="s">
        <v>175</v>
      </c>
      <c r="B74" s="8" t="s">
        <v>176</v>
      </c>
      <c r="C74" s="8" t="s">
        <v>91</v>
      </c>
      <c r="D74" s="8">
        <v>39371775</v>
      </c>
      <c r="E74" s="8">
        <v>39425335</v>
      </c>
      <c r="F74" s="8">
        <v>12.9953</v>
      </c>
      <c r="G74" s="8">
        <v>4.27605</v>
      </c>
      <c r="H74" s="8">
        <v>1.60364</v>
      </c>
      <c r="I74" s="8" t="str">
        <f t="shared" si="1"/>
        <v>UP</v>
      </c>
      <c r="J74" s="8">
        <v>0.00095</v>
      </c>
      <c r="K74" s="8">
        <v>0.188583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 Oktay</dc:creator>
  <cp:keywords/>
  <dc:description/>
  <cp:lastModifiedBy>Yavuz Oktay</cp:lastModifiedBy>
  <dcterms:created xsi:type="dcterms:W3CDTF">2016-03-19T10:46:19Z</dcterms:created>
  <dcterms:modified xsi:type="dcterms:W3CDTF">2016-03-19T13:09:18Z</dcterms:modified>
  <cp:category/>
  <cp:version/>
  <cp:contentType/>
  <cp:contentStatus/>
</cp:coreProperties>
</file>