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S:\LIBRARYSER_Open_Access\RPS_Discovery\Disco FT back-up\November 2020 backup\"/>
    </mc:Choice>
  </mc:AlternateContent>
  <bookViews>
    <workbookView xWindow="0" yWindow="465" windowWidth="38400" windowHeight="19680" tabRatio="884"/>
  </bookViews>
  <sheets>
    <sheet name="Supp Table 1. Systematic review" sheetId="1" r:id="rId1"/>
    <sheet name="Supp Table 2. LOE EGAPP studies" sheetId="12" r:id="rId2"/>
    <sheet name="Supp Table 3. LOE " sheetId="20" r:id="rId3"/>
    <sheet name="Supp Table 4. gBRCA gene LOE" sheetId="15" r:id="rId4"/>
    <sheet name="Supp Table 5. sBRCA gene LOE" sheetId="16" r:id="rId5"/>
    <sheet name="Supp Table 6. HR genes LOE" sheetId="14" r:id="rId6"/>
    <sheet name="Supp Table 7. HR methyation" sheetId="17" r:id="rId7"/>
    <sheet name="Supp Table 8. Scars LOE " sheetId="13" r:id="rId8"/>
    <sheet name="Supp Table 9. Genomic sig. " sheetId="19" r:id="rId9"/>
    <sheet name="Supp Table 10. Funct. assay" sheetId="18" r:id="rId10"/>
  </sheets>
  <definedNames>
    <definedName name="_xlnm._FilterDatabase" localSheetId="1" hidden="1">'Supp Table 2. LOE EGAPP studies'!$A$2:$L$69</definedName>
    <definedName name="_xlnm._FilterDatabase" localSheetId="7" hidden="1">'Supp Table 8. Scars LOE '!$A$2:$Y$21</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13" i="1" l="1"/>
  <c r="H13" i="1"/>
  <c r="H14" i="1"/>
</calcChain>
</file>

<file path=xl/sharedStrings.xml><?xml version="1.0" encoding="utf-8"?>
<sst xmlns="http://schemas.openxmlformats.org/spreadsheetml/2006/main" count="2108" uniqueCount="573">
  <si>
    <t>olaparib</t>
  </si>
  <si>
    <t>PMID</t>
  </si>
  <si>
    <t>Study id</t>
  </si>
  <si>
    <t>Acronym</t>
  </si>
  <si>
    <t>Genomic Scar</t>
  </si>
  <si>
    <t>Mutation signature</t>
  </si>
  <si>
    <t xml:space="preserve">Expression </t>
  </si>
  <si>
    <t>Functional assay</t>
  </si>
  <si>
    <t>HRR genes</t>
  </si>
  <si>
    <t>title</t>
  </si>
  <si>
    <t>somatic BRCA1/2 mutation</t>
  </si>
  <si>
    <t>glBRCA1/2 mutation</t>
  </si>
  <si>
    <t>BRCA1 methylation</t>
  </si>
  <si>
    <t>tumour site</t>
  </si>
  <si>
    <t>phase III RCT</t>
  </si>
  <si>
    <t>study type</t>
  </si>
  <si>
    <t>Long-term efficacy, tolerability and overall survival in patients with platinum-sensitive, recurrent high-grade serous ovarian cancer treated with maintenance olaparib capsules following response to chemotherapy.</t>
  </si>
  <si>
    <t>NCT00753545</t>
  </si>
  <si>
    <t>Study 19</t>
  </si>
  <si>
    <t>Ovary</t>
  </si>
  <si>
    <t>phase II RCT</t>
  </si>
  <si>
    <t>Candidate biomarkers of PARP inhibitor sensitivity in ovarian cancer beyond the BRCA genes.</t>
  </si>
  <si>
    <t>NCT01844986</t>
  </si>
  <si>
    <t>SOLO1</t>
  </si>
  <si>
    <t>retrospective biomarker analysis in phase II RCT</t>
  </si>
  <si>
    <t xml:space="preserve">Ovary </t>
  </si>
  <si>
    <t>Maintenance Olaparib in Patients with Newly Diagnosed Advanced Ovarian Cancer.</t>
  </si>
  <si>
    <t>NCT01874353</t>
  </si>
  <si>
    <t>SOLO2</t>
  </si>
  <si>
    <t>Prostate</t>
  </si>
  <si>
    <t>Olaparib tablets as maintenance therapy in patients with platinum-sensitive, relapsed ovarian cancer and a BRCA1/2 mutation (SOLO2/ENGOT-Ov21): a double-blind, randomised, placebo-controlled, phase 3 trial.</t>
  </si>
  <si>
    <t>Breast</t>
  </si>
  <si>
    <t>NA</t>
  </si>
  <si>
    <t>Circulating Cell-Free DNA to Guide Prostate Cancer Treatment with PARP Inhibition.</t>
  </si>
  <si>
    <t>TOPARP-A</t>
  </si>
  <si>
    <t>other/ notes</t>
  </si>
  <si>
    <t>Long-Term Responders on Olaparib Maintenance in High-Grade Serous Ovarian Cancer: Clinical and Molecular Characterization.</t>
  </si>
  <si>
    <t>NCT00753545/NCT01081951</t>
  </si>
  <si>
    <t>Study 19/ Study 41</t>
  </si>
  <si>
    <t>Overall survival in patients with platinum-sensitive recurrent serous ovarian cancer receiving olaparib maintenance monotherapy: an updated analysis from a randomised, placebo-controlled, double-blind, phase 2 trial.</t>
  </si>
  <si>
    <t>NCT00753545.</t>
  </si>
  <si>
    <t>A Phase II study of olaparib in breast cancer patients: biological evaluation from a 'window of opportunity' trial.</t>
  </si>
  <si>
    <t>phase II(wondow of opportunity)</t>
  </si>
  <si>
    <t>OLTRE</t>
  </si>
  <si>
    <t>NCT02681562</t>
  </si>
  <si>
    <t>Olaparib maintenance therapy in patients with platinum-sensitive, relapsed serous ovarian cancer and a BRCA mutation: Overall survival adjusted for postprogression poly(adenosine diphosphate ribose) polymerase inhibitor therapy.</t>
  </si>
  <si>
    <t>?</t>
  </si>
  <si>
    <t>NCT01078662</t>
  </si>
  <si>
    <t>Study 42</t>
  </si>
  <si>
    <t>Efficacy and safety of olaparib monotherapy in germline BRCA1/2 mutation carriers with advanced ovarian cancer and three or more lines of prior therapy.</t>
  </si>
  <si>
    <t>Phase II trial</t>
  </si>
  <si>
    <t>DNA-Repair Defects and Olaparib in Metastatic Prostate Cancer.</t>
  </si>
  <si>
    <t>Olaparib combined with chemotherapy for recurrent platinum-sensitive ovarian cancer: a randomised phase 2 trial.</t>
  </si>
  <si>
    <t>NCT01081951</t>
  </si>
  <si>
    <t>NCT01116648</t>
  </si>
  <si>
    <t>Combination cediranib and olaparib versus olaparib alone for women with recurrent platinum-sensitive ovarian cancer: a randomised phase 2 study.</t>
  </si>
  <si>
    <t>Olaparib maintenance therapy in patients with platinum-sensitive relapsed serous ovarian cancer: a preplanned retrospective analysis of outcomes by BRCA status in a randomised phase 2 trial.</t>
  </si>
  <si>
    <t>Olaparib maintenance therapy in platinum-sensitive relapsed ovarian cancer.</t>
  </si>
  <si>
    <t>Ovary/Breast</t>
  </si>
  <si>
    <t>Olaparib in patients with recurrent high-grade serous or poorly differentiated ovarian carcinoma or triple-negative breast cancer: a phase 2, multicentre, open-label, non-randomised study.</t>
  </si>
  <si>
    <t>NCT00679783</t>
  </si>
  <si>
    <t>rucaparib</t>
  </si>
  <si>
    <t>talazoparib</t>
  </si>
  <si>
    <t>niraparib</t>
  </si>
  <si>
    <t>Niraparib Maintenance Therapy in Platinum-Sensitive, Recurrent Ovarian Cancer.</t>
  </si>
  <si>
    <t>NCT01847274</t>
  </si>
  <si>
    <t>ENGOT-OV16/NOVA</t>
  </si>
  <si>
    <t>Rucaparib maintenance treatment for recurrent ovarian carcinoma after response to platinum therapy (ARIEL3): a randomised, double-blind, placebo-controlled, phase 3 trial.</t>
  </si>
  <si>
    <t>ARIEL3</t>
  </si>
  <si>
    <t>1(Myriad Genetics MyChoice)</t>
  </si>
  <si>
    <t>NCT01968213</t>
  </si>
  <si>
    <t>1(LOH)</t>
  </si>
  <si>
    <t>Secondary Somatic Mutations Restoring RAD51C and RAD51D Associated with Acquired Resistance to the PARP Inhibitor Rucaparib in High-Grade Ovarian Carcinoma.</t>
  </si>
  <si>
    <t>ARIEL2 Part 1</t>
  </si>
  <si>
    <t>NCT01482715</t>
  </si>
  <si>
    <t>Rucaparib in relapsed, platinum-sensitive high-grade ovarian carcinoma (ARIEL2 Part 1): an international, multicentre, open-label, phase 2 trial.</t>
  </si>
  <si>
    <t>Phase 2 multicentre trial investigating intermittent and continuous dosing schedules of the poly(ADP-ribose) polymerase inhibitor rucaparib in germline BRCA mutation carriers with advanced ovarian and breast cancer.</t>
  </si>
  <si>
    <t>Clinicopathological features of homologous recombination-deficient epithelial ovarian cancers: sensitivity to PARP inhibitors, platinum, and survival.</t>
  </si>
  <si>
    <t>prospective study, not clinical trial</t>
  </si>
  <si>
    <t>Olaparib as maintenance treatment for patients with platinum-sensitive relapsed ovarian cancer.</t>
  </si>
  <si>
    <t>PARP Inhibitors in Ovarian Cancer: The Route to "Ithaca".</t>
  </si>
  <si>
    <t>Homologous recombination deficiency in triple negative breast cancer.</t>
  </si>
  <si>
    <t>PARP Inhibitors: Extending Benefit Beyond BRCA-Mutant Cancers.</t>
  </si>
  <si>
    <t>PARP inhibitors in ovarian cancer: Sensitivity prediction and resistance mechanisms.</t>
  </si>
  <si>
    <t>Using PARP Inhibitors in the Treatment of Patients With Ovarian Cancer.</t>
  </si>
  <si>
    <t>Emerging PARP inhibitors for treating breast cancer.</t>
  </si>
  <si>
    <t>Biomarkers for Homologous Recombination Deficiency in Cancer.</t>
  </si>
  <si>
    <t>Search category</t>
  </si>
  <si>
    <t>PMS_1</t>
  </si>
  <si>
    <t>preclinical study</t>
  </si>
  <si>
    <t xml:space="preserve">preclinical study </t>
  </si>
  <si>
    <t>clinical trial</t>
  </si>
  <si>
    <t xml:space="preserve">clinical study </t>
  </si>
  <si>
    <t>prostate</t>
  </si>
  <si>
    <t>Phase II</t>
  </si>
  <si>
    <t>Olaparib</t>
  </si>
  <si>
    <t>ARIEL2 (part 1)</t>
  </si>
  <si>
    <t>SCOTROC4</t>
  </si>
  <si>
    <t>carboplatin</t>
  </si>
  <si>
    <t>GOG 218</t>
  </si>
  <si>
    <t>TOPACIO/KEYNOTE-162 (NCT02657889)</t>
  </si>
  <si>
    <t>Description</t>
  </si>
  <si>
    <t>Approach</t>
  </si>
  <si>
    <t>last accessed</t>
  </si>
  <si>
    <t>Search terms</t>
  </si>
  <si>
    <t>ID</t>
  </si>
  <si>
    <t xml:space="preserve">total records </t>
  </si>
  <si>
    <t>Pubmed search</t>
  </si>
  <si>
    <t>24.09.2019</t>
  </si>
  <si>
    <t xml:space="preserve"> (("HRD"[Title/Abstract] OR "BRCAness"[Title/Abstract] OR "homologous recombination"[Title/Abstract]) AND ("cancer"[Title/Abstract]) AND ("test"[Title/Abstract] OR "biomarker"[Title/Abstract] OR "assay"[Title/Abstract]) AND ("PARP inhibitor"[Title/Abstract] OR "CISPLATIN"[Title/Abstract] OR "CARBOPLATIN"[Title/Abstract] OR "OXALIPLATIN"[Title/Abstract] OR "OLAPARIB"[Title/Abstract] OR "RUCAPARIB"[Title/Abstract] OR "TALAZOPARIB"[Title/Abstract]))</t>
  </si>
  <si>
    <t xml:space="preserve">PMS_1 </t>
  </si>
  <si>
    <t>Niraparib in Patients with Newly Diagnosed Advanced Ovarian Cancer.</t>
  </si>
  <si>
    <t>setting</t>
  </si>
  <si>
    <t>veliparib</t>
  </si>
  <si>
    <t>VELIA</t>
  </si>
  <si>
    <t>NCT02470585</t>
  </si>
  <si>
    <t>NCT0265501</t>
  </si>
  <si>
    <t>Veliparib with First-Line Chemotherapy and as Maintenance Therapy in Ovarian Cancer.</t>
  </si>
  <si>
    <t>PAOLA</t>
  </si>
  <si>
    <t>Ploidy and large-scale genomic instability consistently identify basal-like breast carcinomas with BRCA1/2 inactivation.</t>
  </si>
  <si>
    <t>Telomeric allelic imbalance indicates defective DNA repair and sensitivity to DNA-damaging agents.</t>
  </si>
  <si>
    <t>Patterns of genomic loss of heterozygosity predict homologous recombination repair defects in epithelial ovarian cancer.</t>
  </si>
  <si>
    <t>Homologous Recombination Deficiency (HRD) Score Predicts Response to Platinum-Containing Neoadjuvant Chemotherapy in Patients with Triple-Negative Breast Cancer</t>
  </si>
  <si>
    <t>Title</t>
  </si>
  <si>
    <t>HRDetect is a predictor of BRCA1 and BRCA2 deficiency based on mutational signatures.</t>
  </si>
  <si>
    <t>Homologous Recombination Deficiency and Platinum-Based Therapy Outcomes in Advanced Breast Cancer.</t>
  </si>
  <si>
    <t>Integrated structural variation and point mutation signatures in cancer genomes using correlated topic models.</t>
  </si>
  <si>
    <t>notes</t>
  </si>
  <si>
    <t>Drug</t>
  </si>
  <si>
    <t>preplanned -   BRCA mutant, HRD positive (HRD or BRCA  mut; HRD negative)</t>
  </si>
  <si>
    <t xml:space="preserve">PRIMA/ENGOT-OV26/GOG-3012 </t>
  </si>
  <si>
    <t>Gelmon et al. Lancet Onc, 2011</t>
  </si>
  <si>
    <t>preclinical</t>
  </si>
  <si>
    <t>BRACAnalysis CDx as a companion diagnostic tool for Lynparza</t>
  </si>
  <si>
    <t>Gunderson et al. Expert Rev Mol Diagn, 2015</t>
  </si>
  <si>
    <t>BRCA (companion dx)</t>
  </si>
  <si>
    <t>Ledermann et al. Lancet Onc. 2014</t>
  </si>
  <si>
    <t>preplanned retrospective analysis in phas II RCT</t>
  </si>
  <si>
    <t>Hodgson et a., BJC, 2018</t>
  </si>
  <si>
    <t>Frampton et al. Nature Biotech, 2013</t>
  </si>
  <si>
    <t>Development and validation of a clinical cancer genomic profiling test based on massively parallel DNA sequencing.</t>
  </si>
  <si>
    <t>TEST</t>
  </si>
  <si>
    <t>(47 genes  incl BRCA1/2)</t>
  </si>
  <si>
    <t>Pujade-Lauraine E et al. Lancet Oncol. 2017</t>
  </si>
  <si>
    <t>Mirza et al. NEJM, 2016</t>
  </si>
  <si>
    <t>Coleman et al. Lancet, 2017</t>
  </si>
  <si>
    <t>Niraparib monotherapy for late-line treatment of ovarian cancer (QUADRA): a multicentre, open-label, single-arm, phase 2 trial</t>
  </si>
  <si>
    <t>Moore et al. Lancet Oncology, 2019</t>
  </si>
  <si>
    <t>Randomized Trial of Oral Cyclophosphamide and Veliparib in High-Grade Serous Ovarian, Primary Peritoneal, or Fallopian Tube Cancers, or BRCA-Mutant Ovarian Cancer.</t>
  </si>
  <si>
    <t>QUADRA</t>
  </si>
  <si>
    <t>via_reviews</t>
  </si>
  <si>
    <t>Domchek et al. Gynecol Oncol. 2016)</t>
  </si>
  <si>
    <t>All gBRCA1/2</t>
  </si>
  <si>
    <t>&gt;=4th line therapy</t>
  </si>
  <si>
    <t>No control arm, activity of drug demonstrated in heavily pre-treated patients</t>
  </si>
  <si>
    <t>platinum sensitive, recurrent Ovarian cancer</t>
  </si>
  <si>
    <t>Niriparib  increased PFS in all groups irrespective of HRD status but greatest benefit in gBRCA1/2 , followed by HRD positive and then  HRD negative</t>
  </si>
  <si>
    <t>1 (BRACAnalysis, Myriad Genetics)</t>
  </si>
  <si>
    <t xml:space="preserve">2 cohorts: gBRCA1/2mt and wt status </t>
  </si>
  <si>
    <t>Patient enrollment / study cohorts</t>
  </si>
  <si>
    <t>Friedlander et al. BJC, 2018</t>
  </si>
  <si>
    <t xml:space="preserve">Study 19, long term outcome </t>
  </si>
  <si>
    <t>Not predefined based on gBRCA1/2 status</t>
  </si>
  <si>
    <t>Ledermann et al. Lancet Onc. 2016</t>
  </si>
  <si>
    <t>niraparib vs placebo</t>
  </si>
  <si>
    <t>olaparib vs placebo</t>
  </si>
  <si>
    <t>Doesn't really add to HRD test evidence from earlier Study 19 reports</t>
  </si>
  <si>
    <t>Study 19, OS (secondary endpoint)</t>
  </si>
  <si>
    <t>Presents data from somatic/ germline and BRCA1 vs BRCA2  samples</t>
  </si>
  <si>
    <t>Matulonis et al. Cancer, 2016)</t>
  </si>
  <si>
    <t>Study 19, OS adjusted for subsequent PARPi</t>
  </si>
  <si>
    <t>Ledermann et al. NEJM. 2012</t>
  </si>
  <si>
    <t>only germline BRCA status reported but does report BRCA1/2 separately in Fg 2</t>
  </si>
  <si>
    <t>this study included tumour BRCA status</t>
  </si>
  <si>
    <t>Gonzalez-Martin, NEJM, 2019</t>
  </si>
  <si>
    <t>First-line, platinum sensitive</t>
  </si>
  <si>
    <t>HRs for PFS show  greatest benefit in BRCA mutation&gt; HRDpos&gt;Hrproficient</t>
  </si>
  <si>
    <t>Not predefined based on BRCA1/2 status</t>
  </si>
  <si>
    <t>All BRCA1/2 mutant</t>
  </si>
  <si>
    <t>1(Myriad Genetics BRCA test)</t>
  </si>
  <si>
    <t>Demonstrates activity in gBRCA1/2 mt group</t>
  </si>
  <si>
    <t>Liu et al. Lancet Oncol, 2014</t>
  </si>
  <si>
    <t>All HGSOC or BRCA1/2 OC</t>
  </si>
  <si>
    <t>cediranib + olaparib vs olaparib</t>
  </si>
  <si>
    <t>Oza et al. Lancet Onc, 2015</t>
  </si>
  <si>
    <t>carbotaxel +/- olaparib</t>
  </si>
  <si>
    <t>Enrolment not based on BRCA status</t>
  </si>
  <si>
    <t>BRCAmt status was part of preplanned subgroup analysis  - greatest beneift seen in BRCA mt patients</t>
  </si>
  <si>
    <t>Moore et al. NEJM, 2018</t>
  </si>
  <si>
    <t>Recurrent cancer</t>
  </si>
  <si>
    <t>Lheureux et al. Clin Can Res, 2017</t>
  </si>
  <si>
    <t>High HRD score and RCA mutation assocaited with PARPi response</t>
  </si>
  <si>
    <t>Patients  with LOF mutations in HR gene  derived similar benefit to BRCA1/2 mt</t>
  </si>
  <si>
    <t>rucaparib vs placebo</t>
  </si>
  <si>
    <t>prespecific subgroup analyses according to BRCAmt/ LOH - greatest beenfitin BRCA mut&gt;LOH High&gt;LOH Low</t>
  </si>
  <si>
    <t>Coleman et al. NEJM, 2019</t>
  </si>
  <si>
    <t>veliparib lus carbo-taxel</t>
  </si>
  <si>
    <t xml:space="preserve">First-line, carbotaxel +/- veliparib +/- maintenance veliparib </t>
  </si>
  <si>
    <t>Preplanned analyses in BRCAmt/ HRD groups - confirms benefit BRCAmt&gt;HRD pos&gt;HRD neg</t>
  </si>
  <si>
    <t>Niriparib plus pembrolizumab</t>
  </si>
  <si>
    <t>Single-Arm Phases 1 and 2 Trial of Niraparib in Combination With Pembrolizumab in Patients With Recurrent Platinum-Resistant Ovarian Carcinoma.</t>
  </si>
  <si>
    <t>Konstantinoplous et al. JAMA, 2019</t>
  </si>
  <si>
    <t>Ovary/ Breast</t>
  </si>
  <si>
    <t>confirms benefit BRCAmt&gt;HRD pos&gt;HRD neg</t>
  </si>
  <si>
    <t>Stronachet al. Mol Cancer Res, 2018</t>
  </si>
  <si>
    <t>nb only assess response to carboplatin - may be useful for comments on analytic validity though. Focuses on CCNE1</t>
  </si>
  <si>
    <t>Mutations in Homologous Recombination Genes and Outcomes in Ovarian Carcinoma Patients in GOG 218: An NRG Oncology/Gynecologic Oncology Group Study.</t>
  </si>
  <si>
    <t>Norquist et al. Clin Cancer Res, 2018</t>
  </si>
  <si>
    <t>1 (defects in 16 HRR genes reported)</t>
  </si>
  <si>
    <t>bevacizumab, carboplatin, paclitaxel</t>
  </si>
  <si>
    <t>retrospective analysis of study samples</t>
  </si>
  <si>
    <t>Advanced OvC</t>
  </si>
  <si>
    <t>may beuseful for analytic validity assessment - response toplatinums increased in HRR gene mutant cases</t>
  </si>
  <si>
    <t>Swisher et al. Lancet Oncol, 2017</t>
  </si>
  <si>
    <t>NCT01891344</t>
  </si>
  <si>
    <t>phase II study</t>
  </si>
  <si>
    <t>longer PFS in BRCAmt&gt;LOH High&gt;LOH low</t>
  </si>
  <si>
    <t>Development of a functional assay for homologous recombination status in primary cultures of epithelial ovarian tumor and correlation with sensitivity to poly(ADP-ribose) polymerase inhibitors.</t>
  </si>
  <si>
    <t>Mukhopadhyay et al. ClinCan Res, 2010</t>
  </si>
  <si>
    <t>primary cultures of EOC</t>
  </si>
  <si>
    <t>1 (RAD51 focus formation)</t>
  </si>
  <si>
    <t>An ex vivo assay of XRT-induced Rad51 foci formation predicts response to PARP-inhibition in ovarian cancer.</t>
  </si>
  <si>
    <t>Shah etal. Gynecol Oncol, 2014</t>
  </si>
  <si>
    <t>Cell lines and PDXs</t>
  </si>
  <si>
    <t>Development of a multiparameter flow cytometric assay as a potential biomarker for homologous recombination deficiency in women with high-grade serous ovarian cancer.</t>
  </si>
  <si>
    <t>Lee et al. J Trans Med, 2015</t>
  </si>
  <si>
    <t>mutip[arameterflow cytometry assay</t>
  </si>
  <si>
    <t>PBMCs</t>
  </si>
  <si>
    <t>recurrent HGSOCs</t>
  </si>
  <si>
    <t>Advanced Ovarian Cancer Displays Functional Intratumor Heterogeneity That Correlates to Ex Vivo Drug Sensitivity.</t>
  </si>
  <si>
    <t>O'Donnell et al. Int J Gynecol Cancer, 2016</t>
  </si>
  <si>
    <t xml:space="preserve">focused on demonstrating ITH </t>
  </si>
  <si>
    <t>Drew et al. Br J Cancer, 2016</t>
  </si>
  <si>
    <t>Rucaparib vs placebo</t>
  </si>
  <si>
    <t>Advanced cancers</t>
  </si>
  <si>
    <t>Expression of potential biomarkers associated with homologous recombination repair in patients with ovarian or triple-negative breast cancer.</t>
  </si>
  <si>
    <t>Nomira et al. Cancer Biomark, 2016</t>
  </si>
  <si>
    <t>1 (IHC approach)</t>
  </si>
  <si>
    <t>100 serous OvCa samples</t>
  </si>
  <si>
    <t>ATM, ATR, BRCA1, MDC1, MRE11, PARP1 measured but no BRCAmt status or demograhic dta render study pretty limited. Suggests BRCA1 exression may be a candidate BM</t>
  </si>
  <si>
    <t>Increased single-strand annealing rather than non-homologous end-joining predicts hereditary ovarian carcinoma.</t>
  </si>
  <si>
    <t>Case control study, convenience samples</t>
  </si>
  <si>
    <t>PBLs - ovarian ca/ FH/ normal controls</t>
  </si>
  <si>
    <t>SSA higher in those with Fhand in cacners compared to controls</t>
  </si>
  <si>
    <t>Mukhopadhyay et al. Can Res, 2012</t>
  </si>
  <si>
    <t>primary cultures from ascites</t>
  </si>
  <si>
    <t>Kondrashove et al. Cancer Discovery, 2017</t>
  </si>
  <si>
    <t xml:space="preserve">phase II - retrospective study </t>
  </si>
  <si>
    <t>Resistance mutations in RAD51C/D  associated with PARPi resistance</t>
  </si>
  <si>
    <t>Kummar et al. Clin Cancer Res, 2015</t>
  </si>
  <si>
    <t>Phase II RCT</t>
  </si>
  <si>
    <t>Recurrent OvCa</t>
  </si>
  <si>
    <t>veliparib and cyclophosphamide</t>
  </si>
  <si>
    <t>sequencing and expression of 211 genes assocaited with HRR - no association with response identfied</t>
  </si>
  <si>
    <t>relapsed OvCa, &gt;=4th line treatment</t>
  </si>
  <si>
    <t>assay: LOH</t>
  </si>
  <si>
    <t>Popova et al, Cancer res, 2012</t>
  </si>
  <si>
    <t>developed in breast cancer</t>
  </si>
  <si>
    <t>Birkbak et al. Cancer Discovery, 2012</t>
  </si>
  <si>
    <t>assay: N(tAI)</t>
  </si>
  <si>
    <t>Breast/Ovary</t>
  </si>
  <si>
    <t xml:space="preserve">platinum </t>
  </si>
  <si>
    <t>platinum chemo in OvCA</t>
  </si>
  <si>
    <t xml:space="preserve">better platinum response </t>
  </si>
  <si>
    <t>Abkevich et al. Br J Cancer, 2012</t>
  </si>
  <si>
    <t>Ovary/ breast/pancreas</t>
  </si>
  <si>
    <t>Telli et al. Clin Cancer Res, 2016</t>
  </si>
  <si>
    <t>platinum, gemcitabine, iniparib</t>
  </si>
  <si>
    <t>1 (HRD)</t>
  </si>
  <si>
    <t>Davies et al, Nature Med, 2017</t>
  </si>
  <si>
    <t>Breast/ ovary/pancreas</t>
  </si>
  <si>
    <t>none</t>
  </si>
  <si>
    <t>efficacy assessed in terms of ability to detect BRCA1/2 status</t>
  </si>
  <si>
    <t>Funnel et al PloS Comput Biol. 2019</t>
  </si>
  <si>
    <t>Zhao et al. Clin Cancer Res, 2017</t>
  </si>
  <si>
    <t>observational</t>
  </si>
  <si>
    <t>1(HRDetect)</t>
  </si>
  <si>
    <t>improved response to platinum therapy</t>
  </si>
  <si>
    <t>assay:BRACAnalysis, Myriad Genetics</t>
  </si>
  <si>
    <t>assay:MyChoiceHRD</t>
  </si>
  <si>
    <t>assay:HRDetect</t>
  </si>
  <si>
    <t xml:space="preserve">assay:FoundationOne™ CDx </t>
  </si>
  <si>
    <t>1(FoundationFocus CDx)</t>
  </si>
  <si>
    <t>may be useful for assessing evidence for HR gene mutations inPARPi sensitivity</t>
  </si>
  <si>
    <t>1(eneRead DNAseq Panel (Qiagen, Germany))</t>
  </si>
  <si>
    <t>Goodall et al. Cancer Discovery, 2017</t>
  </si>
  <si>
    <t>BRCA locus-specific loss of heterozygosity in germline BRCA1 and BRCA2 carriers</t>
  </si>
  <si>
    <t>Maxwell et al. Nat Comm, 2017</t>
  </si>
  <si>
    <t>BRCA mutation frequency and patterns of treatment response in BRCA mutation-positive women with ovarian cancer: a report from the Australian Ovarian Cancer Study Group.</t>
  </si>
  <si>
    <t>Alsop et al. JCO,2012</t>
  </si>
  <si>
    <t>platinum,  any chemo</t>
  </si>
  <si>
    <t>Deficiency in the repair of DNA damage by homologous recombination and sensitivity to poly(ADP-ribose) polymerase inhibition.</t>
  </si>
  <si>
    <t>McCabe et al. Cancer Res, 2006</t>
  </si>
  <si>
    <t>Mateo et al. NEJM,2015</t>
  </si>
  <si>
    <t>Prieskeetal.Oncotarget,2017</t>
  </si>
  <si>
    <t xml:space="preserve">Germline and somatic mutations in homologous recombination genes predict platinum response and sur- vival in ovarian, fallopian tube, and peritoneal carcinomas </t>
  </si>
  <si>
    <t>Penningtonetal.ClinicalCancerRes,2014</t>
  </si>
  <si>
    <t>platinum</t>
  </si>
  <si>
    <t xml:space="preserve">Quantitative copy number analysis by multiplex ligation-dependent probe amplification (MLPA) of BRCA1- associated breast cancer regions identifies BRCAness </t>
  </si>
  <si>
    <t>Lipps et al. BreastCancer Res, 2011</t>
  </si>
  <si>
    <t>1(BRCAness)</t>
  </si>
  <si>
    <t>Profiles of genomic instability in high-grade serous ovarian cancer predict treatment outcome.</t>
  </si>
  <si>
    <t>Wang et al.Clini CancerRes,2012</t>
  </si>
  <si>
    <t>Zhangetal,PlOS one, 2014</t>
  </si>
  <si>
    <t>A genomic instability score in discriminating nonequivalent outcomes of BRCA1/2 mutations and in predicting outcomes of ovarian cancer treated with platinum-based chemotherapy.</t>
  </si>
  <si>
    <t>predicts response to platinums</t>
  </si>
  <si>
    <r>
      <t xml:space="preserve">Loss of </t>
    </r>
    <r>
      <rPr>
        <i/>
        <sz val="11"/>
        <color theme="1"/>
        <rFont val="Calibri"/>
        <family val="2"/>
        <scheme val="minor"/>
      </rPr>
      <t>BRCA1</t>
    </r>
    <r>
      <rPr>
        <sz val="11"/>
        <color theme="1"/>
        <rFont val="Calibri"/>
        <family val="2"/>
        <scheme val="minor"/>
      </rPr>
      <t xml:space="preserve"> promotor hypermethylation in recurrent high-grade ovarian cancer.</t>
    </r>
  </si>
  <si>
    <r>
      <t xml:space="preserve">Biomarker Assessment of HR Deficiency, Tumor </t>
    </r>
    <r>
      <rPr>
        <i/>
        <sz val="11"/>
        <color theme="1"/>
        <rFont val="Calibri"/>
        <family val="2"/>
        <scheme val="minor"/>
      </rPr>
      <t>BRCA1/2</t>
    </r>
    <r>
      <rPr>
        <sz val="11"/>
        <color theme="1"/>
        <rFont val="Calibri"/>
        <family val="2"/>
        <scheme val="minor"/>
      </rPr>
      <t xml:space="preserve"> Mutations, and </t>
    </r>
    <r>
      <rPr>
        <i/>
        <sz val="11"/>
        <color theme="1"/>
        <rFont val="Calibri"/>
        <family val="2"/>
        <scheme val="minor"/>
      </rPr>
      <t>CCNE1</t>
    </r>
    <r>
      <rPr>
        <sz val="11"/>
        <color theme="1"/>
        <rFont val="Calibri"/>
        <family val="2"/>
        <scheme val="minor"/>
      </rPr>
      <t xml:space="preserve"> Copy Number in Ovarian Cancer: Associations with Clinical Outcome Following Platinum Monotherapy.</t>
    </r>
  </si>
  <si>
    <t>Assay correlated with PARPi and platinum sensitivty</t>
  </si>
  <si>
    <t>Highlight most relevant studies: orange = PARPi, green = platinum, blue = preclinical</t>
  </si>
  <si>
    <t xml:space="preserve">No. retained after review of relevance to HRD test evidence assessment </t>
  </si>
  <si>
    <t xml:space="preserve">All records incuding reviews used to identify range of HRD tests. For critical evidence appraisal titles/ abstracts/ text reviewed - only retain original research (clinical and preclinical) and ovarian cancer and specific data relating to biomarker </t>
  </si>
  <si>
    <t>01.10.2019</t>
  </si>
  <si>
    <t>olaparib (filter for clinical trials)</t>
  </si>
  <si>
    <t>rucaparib (filter for clinical trials)</t>
  </si>
  <si>
    <t>talazoparib (filter for clinical trials)</t>
  </si>
  <si>
    <t>niraparib (filter for clinical trials)</t>
  </si>
  <si>
    <t>veliparib (filter for clinical trials)</t>
  </si>
  <si>
    <t>Filtering criteria</t>
  </si>
  <si>
    <t>exclude phase I studies,  restrict to ovarian cancer unless likely to be highly relevant to analytic/ clinical validity assessment, exclude studies not directly relevant to biomarker question (eg PK or QOL studies)</t>
  </si>
  <si>
    <t>Screen all published PARPi trials for HRD test use</t>
  </si>
  <si>
    <t>Identify relevant reviews</t>
  </si>
  <si>
    <t>9 relevant reviews - not used for evidence assessment directly but used to identify original research (via_reviews cateogory)</t>
  </si>
  <si>
    <t>Identify additional relevant original research via reviews</t>
  </si>
  <si>
    <t>"PARP inhibitors AND HRD" (clinical trial(in case of misclassification) or review)</t>
  </si>
  <si>
    <t>16.10.2019</t>
  </si>
  <si>
    <t>Screen citation lists of relevant reviews</t>
  </si>
  <si>
    <t>Likely to be relevant to evidence assessment based on title, abstract or text</t>
  </si>
  <si>
    <t>expert_Addition</t>
  </si>
  <si>
    <t>expert_addition</t>
  </si>
  <si>
    <t>Expert panel suggested studies</t>
  </si>
  <si>
    <t>Addition of relevant studies based on expert panel input</t>
  </si>
  <si>
    <t>Screen literature for the range of HRD tests used in conjunction with PARPis or platinums</t>
  </si>
  <si>
    <t>Total records screened</t>
  </si>
  <si>
    <t>Total no. of records to be included in critical evidence review</t>
  </si>
  <si>
    <t>Notes</t>
  </si>
  <si>
    <t xml:space="preserve">Niraparib plus bevacizumab versus niraparib alone for platinum-sensitive recurrent ovarian cancer (NSGO-AVANOVA2/ENGOT-ov24): a randomised, phase 2, superiority trial </t>
  </si>
  <si>
    <t>AVANOVA2</t>
  </si>
  <si>
    <t>NCT02354131</t>
  </si>
  <si>
    <t>niraparib and bevacizumab</t>
  </si>
  <si>
    <t>platinum sensitive recurrent ov ca</t>
  </si>
  <si>
    <t>A RAD51 assay feasible in routine tumor samples calls PARP inhibitor response beyond BRCA mutation.</t>
  </si>
  <si>
    <t>Castroviejo-Bermejo et al. EMBO mol Med, 2018</t>
  </si>
  <si>
    <t>RAD51 foci as a functional biomarker of homologous recombination repair and PARP inhibitor resistance in germline BRCA-mutated breast cancer</t>
  </si>
  <si>
    <t>Cruz et al. Ann Oncol, 2018</t>
  </si>
  <si>
    <t>A marker of homologous recombination predicts pathologic complete response to neoadjuvant chemotherapy in primary breast cancer.</t>
  </si>
  <si>
    <t>Graeser et al. Clin Cancer Res, 2010</t>
  </si>
  <si>
    <t>Analysis of Circulating Cell-Free DNA Identifies Multiclonal Heterogeneity of BRCA2 Reversion Mutations Associated with Resistance to PARP Inhibitors.</t>
  </si>
  <si>
    <t>Alumkal et al. Cancer Discovery, 2017</t>
  </si>
  <si>
    <t>Diverse BRCA1 and BRCA2 Reversion Mutations in Circulating Cell-Free DNA of Therapy-Resistant Breast or Ovarian Cancer.</t>
  </si>
  <si>
    <t>cell free DNA</t>
  </si>
  <si>
    <t>Weigelt et al. Clin Cancer Res, 2017</t>
  </si>
  <si>
    <t>Resistance to therapy caused by intragenic deletion in BRCA2.</t>
  </si>
  <si>
    <t>Edwards et al. Nature, 2008</t>
  </si>
  <si>
    <t>Sakai et al. Nature, 2008</t>
  </si>
  <si>
    <t>Secondary mutations as a mechanism of cisplatin resistance in BRCA2-mutated cancers.</t>
  </si>
  <si>
    <t>Targeting the DNA repair defect in BRCA mutant cells as a therapeutic strategy.</t>
  </si>
  <si>
    <t>Farmer et al. Nature 2005</t>
  </si>
  <si>
    <t>Specific killing of BRCA2-deficient tumours with inhibitors of poly(ADP-ribose) polymerase.</t>
  </si>
  <si>
    <t>Bryant et al. Nature 2005</t>
  </si>
  <si>
    <t>Clinical characteristics and outcomes of patients with BRCA1 or RAD51C methylated versus mutated ovarian carcinoma.</t>
  </si>
  <si>
    <t>Bernard et al. Gynecol Oncol, 2018</t>
  </si>
  <si>
    <t>background biology links PARPi to BRCA1/2</t>
  </si>
  <si>
    <t>background biology links PARPi to BRCA2</t>
  </si>
  <si>
    <t>1(BRCA1/ RAD51C)</t>
  </si>
  <si>
    <t>Methylation and protein expression of DNA repair genes: association with chemotherapy exposure and survival in sporadic ovarian and peritoneal carcinomas.</t>
  </si>
  <si>
    <t>Swisher et al. Mol Cancer, 2009</t>
  </si>
  <si>
    <t>Methylation of all BRCA1 copies predicts response to the PARP inhibitor rucaparib in ovarian carcinoma.</t>
  </si>
  <si>
    <t>Kondrashova et al. Nat Commun, 2018</t>
  </si>
  <si>
    <t>Genomic consequences of aberrant DNA repair mechanisms stratify ovarian cancer histotypes</t>
  </si>
  <si>
    <t>Wang et al. Nature Genetics, 2017</t>
  </si>
  <si>
    <t>descriptive study identifying structural variations associated with poor response to platinum</t>
  </si>
  <si>
    <t>Commerical assay publications</t>
  </si>
  <si>
    <t>exclude reviews from 2017 or earlier, exclude if not review article (9 remained)</t>
  </si>
  <si>
    <t>via company website</t>
  </si>
  <si>
    <t>Total records including expert addition</t>
  </si>
  <si>
    <t>Most relevant review articles</t>
  </si>
  <si>
    <t>LOE  CATEGORY</t>
  </si>
  <si>
    <t>Analytic validity (EGAPP)</t>
  </si>
  <si>
    <t>Clinical validity (EGAPP)</t>
  </si>
  <si>
    <t>Clinical Utility</t>
  </si>
  <si>
    <t>Straitification based on mutations in BRCA or other HR genes NOT LOH, and primary endpoint was PFS analysed hierarchically in nested cohorts: BRCA mutated 1, then BRCA + LOH high, then ITT.  NO POWER to detect benefit in HRP</t>
  </si>
  <si>
    <t>HRD by LOH was not a stratification factor, thus limiting analytical validity.   Quality of study otherwise good, however interms of addressing the usefulness of HRD (here LOH) as a biomarker, limited by lack of stratification and by benefit observed in LOH low.  Likely explained by the fact that in this and in NOVA the clinical selection criteria were strict to allow enrollment of only the most platinum sensitive pts, thus enriching forpts most likely to respond to PARPi (HRD or not), important to note that in relpased trials, pts had to demaonstrate both an objective PR/CR to platinum, AND normalize their marker (this is not that easy to find...)</t>
  </si>
  <si>
    <t>A</t>
  </si>
  <si>
    <t>there were a few somatic BRCA mutations</t>
  </si>
  <si>
    <t xml:space="preserve">A </t>
  </si>
  <si>
    <t>Similar to ARIEL3, pts were not stratified on HRD by MYRIAD, however a predefined hierarchical testing was performed in BRCA wt HRD+ group, and if positive, then continued to include the whole BRCA wt cohort.  Again not powered to conclude on HRP cohort.  SImilar to ARIEL3 benefit observed in HRP, but also very well selected pts, in addition to criteria in ARIEL 3 (CR/PR and normal Ca125) required no disease beyond 2cm.  Thus again enriching for pts most likely to benefit giiven exquisite platinum sensitivity.</t>
  </si>
  <si>
    <t>The study was stratified for HRD using myriad cut off 42, and the authors conclude that PARPi beneficial reagrdless of HRD, although amplitude of benefit varied.  This trial is the trial with the most selected pt popultation among the 3 front line trials: pts had to have visible disease (either stage IV, residual disease post PDS or receive neoadj, AND demonstrate CR or PR to chemo PLUS have a normalization of Ca125 or dec by &gt;90%: thus ALL pts in PRIMA had DOCUMENTED platinum sensitivity thus explaining why benefit in HRP, as pts ultra-selected for platinum sensitivity, much like the ARIEL3 AND NOVA in relapsed setting. Surprisingly, while the HRP benfited, the HR UK did not, one would have expected the HR UK (significant proportion) to have more benefit than the proficient.  However the anlaysis in the HRP is not a stratified but an exploratory analysis and should be therefore interpreted with caution</t>
  </si>
  <si>
    <t>the EGAPP quality of the study is good, however the test does not ID who should NOT receive PARPi since HRP benefited.  So as the authors conclude, their study suggests all should receive regardless of the test.  Howeverthe trial was not stratified to evaluate benefit in HRP, it was stratified HRD vs HRP+UK, the manuscript never shows the results in HRP+UK, likely negative as suggested by the forrest plot</t>
  </si>
  <si>
    <t>B</t>
  </si>
  <si>
    <t>exploratory subgroup analyses, performed retrospectively on prospectively collected samples.  Multiple testing.  BRCA mutation remains stronguest predictor by far.  HR mutations very rare event, but may predict for benefit.  Hypermethylation was associated with high HRD score but nosig benefit although the number treated with ola was only 4</t>
  </si>
  <si>
    <t>subgroup analysis of the hodgson study, no sign enrichment for HR mutation in exceptional responders, no hypermethylation.  Again BRCA mut strongest predictor</t>
  </si>
  <si>
    <t>In this study, the benefit is largely driven by BRCA, as BRCA wt HRD do not have significant benefit, suggesting that the HRD test is not useful, likely explained by a combination of factors: pts enrolled at diagnosis, before any info on platinum sensitivity, pts could be stable or even progress under chemo, also the lower cut off for the MYRIAD test.  Pts stratified for BRCAg but not HRD</t>
  </si>
  <si>
    <t>3 pb being the unvalidated cut off</t>
  </si>
  <si>
    <t>C</t>
  </si>
  <si>
    <t>would be useful to correlate SNP evaluation of CCNE1 amp with FISH for CCNE1</t>
  </si>
  <si>
    <t>less clinically relevant as used clustering rather than biomarker tests with pos/neg ot cut off, also no correlation to PARPi response</t>
  </si>
  <si>
    <t>not relevant</t>
  </si>
  <si>
    <t>early study which led to the development of HRD scores as above, not evidence per say</t>
  </si>
  <si>
    <t>as above</t>
  </si>
  <si>
    <t>evaluates the benefit of adding beva, not a PARPi</t>
  </si>
  <si>
    <t>Patients were classified into 3 predefined subgroups according to HRD statius: BRCA1/2mt; BRCAwt/LOH high and BRCAwt LOH low</t>
  </si>
  <si>
    <t xml:space="preserve">rucaparib </t>
  </si>
  <si>
    <t xml:space="preserve"> greatest benefit in BRCA mut&gt;LOH High&gt;LOH Low   </t>
  </si>
  <si>
    <t>clinical validity should be lower as not RCT (better PFS could be driven by other factor (ie disease biology rather than PARPi benefit) and altough HR indicates superior PFS in LOH high group this was a 0.5 month difference in median PFS (5.2 vs 5.7)</t>
  </si>
  <si>
    <t>Notes clinical utility</t>
  </si>
  <si>
    <t>Doesn't define HRP cohort who do not benefit</t>
  </si>
  <si>
    <t>Fair</t>
  </si>
  <si>
    <t>Marginal</t>
  </si>
  <si>
    <t>Ray-Coquard et al.NEJM, 2019</t>
  </si>
  <si>
    <t>stratification was not by HRD-score.First study to show a clear HRP group who gain no benefit from PARPi additiona</t>
  </si>
  <si>
    <t xml:space="preserve">not stratified by HRDscore. PFS by HRD+/BRCAwt and HRDneg/BRCAwt were not predefined endpoints. The HRD score was reduced to 33 in this study </t>
  </si>
  <si>
    <t>nto relevant to PARPi</t>
  </si>
  <si>
    <t xml:space="preserve">not relevant to PARPi benefit </t>
  </si>
  <si>
    <t>limited by small numbers mut in nonBRCA HR genes too rare</t>
  </si>
  <si>
    <t>no significant enrichment for mut or hypermethy in LT responders</t>
  </si>
  <si>
    <t>confirms prognostic value of BRCA especially BRCA2, likely in large part secondary to platinum sensitivity, so in this sense a predictive biomarker although this study was not designed to address this question.  Also usefulness of HRR non BRCA mutations in terms of prognosis/platinum response but these events are rare</t>
  </si>
  <si>
    <t>purely observational</t>
  </si>
  <si>
    <t>1(geneRead DNAseq Panel (Qiagen, Germany))</t>
  </si>
  <si>
    <t>different disease, more somatic alterations, softer endpoint for response using PSA drop.  Difficult to extrapolate.  However suggests that in this era of requiring HRD status as fast as possible, BRCA as fast as possible, then ctDNA may be an answer to provide a mutational analysis combining g and s on liquid biopsy which could help us avoid the 15%-20% non-contributive tumor samples.  The on treatment BRCA reversion mutations is also of obvious clinical interest, but has been demonstrated in OC</t>
  </si>
  <si>
    <t xml:space="preserve">these preclinical experiments were performed in hela cells, subsequent studies using siRNA for HR genes in OC cells showed that only a handful (BRCA, RAD51 BRIP1 or PALB2 cannot remember which), cause sensitivty to PARPi when down-regulated.  Also the WB for protein down regultation in this paper are not so convincing </t>
  </si>
  <si>
    <t>confirms that most non-BRCA HR mutations may not be as relevant to PARPi response as BRCA.  This has been since then confirmed in the unpublished PROFOUND trial</t>
  </si>
  <si>
    <t>IHC for BRCA1 has consistently been a challenge...</t>
  </si>
  <si>
    <t>ATM, ATR, BRCA1, MDC1, MRE11, PARP1 measured but no BRCAmt status or demograhic data render study pretty limited. Suggests BRCA1 exression may be a candidate BM</t>
  </si>
  <si>
    <t>Maintenance therapy platinum sensitive, recurrent Ovarian cancer</t>
  </si>
  <si>
    <t>platinum sensitive, recurrent Ovarian cancer monotherapy</t>
  </si>
  <si>
    <t>fair</t>
  </si>
  <si>
    <t xml:space="preserve">NA retrospective exploratory analysis </t>
  </si>
  <si>
    <t xml:space="preserve">objectove response in HRD tumours (with or with BRCAmt) - not designed to differentiate between BRCAwt/mt </t>
  </si>
  <si>
    <t>marginal</t>
  </si>
  <si>
    <t>not relevant to PARPi</t>
  </si>
  <si>
    <t xml:space="preserve">not included </t>
  </si>
  <si>
    <t>Olaparib plus Bevacizumab as First-Line Maintenance in Ovarian Cancer</t>
  </si>
  <si>
    <t>NCT02477644.</t>
  </si>
  <si>
    <t>FAIr</t>
  </si>
  <si>
    <t>FAir</t>
  </si>
  <si>
    <t>First-line maintenance, platinum sensitive</t>
  </si>
  <si>
    <t xml:space="preserve">Maintenancefirst-line , platinum sensitive with bevacizumab +/- maintenance olaparin </t>
  </si>
  <si>
    <t xml:space="preserve">bevacizumab + olaparib vs bevacizumab +placebo </t>
  </si>
  <si>
    <t>veliparib/placebo + carbo-taxol</t>
  </si>
  <si>
    <t>STUDY 19 REPEAT</t>
  </si>
  <si>
    <t xml:space="preserve">B* STUDY 19 duplicate </t>
  </si>
  <si>
    <t>1 (SOMATIC BRCA TESTING FOR HRD)</t>
  </si>
  <si>
    <t xml:space="preserve">NA - PLATINUM </t>
  </si>
  <si>
    <t xml:space="preserve">NA-PLATINUM </t>
  </si>
  <si>
    <t xml:space="preserve">NA - PROSTATE </t>
  </si>
  <si>
    <t>REVIEW</t>
  </si>
  <si>
    <t xml:space="preserve">PROSTATE </t>
  </si>
  <si>
    <t xml:space="preserve">STUDY 42 DUPLICATE </t>
  </si>
  <si>
    <t>NA-BREAST</t>
  </si>
  <si>
    <t xml:space="preserve">no somatic mutations </t>
  </si>
  <si>
    <t>Good</t>
  </si>
  <si>
    <t xml:space="preserve">somatic BRCA included in non gBRCA cohort and retrospective cohort </t>
  </si>
  <si>
    <t>good</t>
  </si>
  <si>
    <t xml:space="preserve">for inclusion in HR gene section </t>
  </si>
  <si>
    <t xml:space="preserve">patients stratified for BRCA, </t>
  </si>
  <si>
    <t>stratification factors included homologous recombination repair gene mutation status (based on gene mutation only; mutation in BRCA1 or BRCA2, mutation in a non-BRCA gene associated with homologous recombination, or no mutation in BRCA or a homologous recombination gene;</t>
  </si>
  <si>
    <t>not adequately powered. Heavily pre-treated population. Minimal benefit</t>
  </si>
  <si>
    <t xml:space="preserve">not designed to test BRCA - not relevant </t>
  </si>
  <si>
    <t xml:space="preserve">monotherapy </t>
  </si>
  <si>
    <t xml:space="preserve">Non-randmoised trial, BRCA status retospective </t>
  </si>
  <si>
    <t xml:space="preserve">marginal </t>
  </si>
  <si>
    <t xml:space="preserve">pre-planned retrospective BRCA status </t>
  </si>
  <si>
    <t>not relevant - evaluating addition of cederinib to Pi</t>
  </si>
  <si>
    <t>not stratified for BRCA</t>
  </si>
  <si>
    <t xml:space="preserve">Marginal </t>
  </si>
  <si>
    <t>Not relevant EVALUATING ADDITION OF BEV</t>
  </si>
  <si>
    <t>not relevant did not include somatic BRCA1/2</t>
  </si>
  <si>
    <t>FAIR</t>
  </si>
  <si>
    <t xml:space="preserve">NB did not distinguish between germline and somatic </t>
  </si>
  <si>
    <t xml:space="preserve"> did not distinguish between germline and somatic </t>
  </si>
  <si>
    <t>not relevant did not distinguish between g and sBRCA</t>
  </si>
  <si>
    <t>only 2 somatic BRCA</t>
  </si>
  <si>
    <t xml:space="preserve">not relevant did not distinguish between g and sBRCA in this analysis </t>
  </si>
  <si>
    <t xml:space="preserve">not relevant other non-BRCA HRR analaysis </t>
  </si>
  <si>
    <t>Biological and clinical evidence for somatic mutations in BRCA1 and BRCA2 as predictive markers for olaparib response in high-grade serous ovarian cancers in the maintenance setting.</t>
  </si>
  <si>
    <t>sBRCA</t>
  </si>
  <si>
    <t>Dougherty BA et al Oncotarget 2017</t>
  </si>
  <si>
    <t xml:space="preserve">study 19 retrospective analysis </t>
  </si>
  <si>
    <t>study 19 sBRCA analysis</t>
  </si>
  <si>
    <t xml:space="preserve">somatic BRCA included in non gBRCA cohort and retrospective cohort. Not powered for sBRCA </t>
  </si>
  <si>
    <t>GOOD</t>
  </si>
  <si>
    <t>gBRCA1/2 mutant</t>
  </si>
  <si>
    <t>HR repair gene mutation status, LOHhigh/low</t>
  </si>
  <si>
    <t>tumour BRCA status and resposne to platinum chemo</t>
  </si>
  <si>
    <t xml:space="preserve">Maintenance first-line , platinum sensitive </t>
  </si>
  <si>
    <t>veliparib/placebo with carbo-taxol</t>
  </si>
  <si>
    <t>bevacizumab + olaparib/ placebo</t>
  </si>
  <si>
    <t>MARGINAL</t>
  </si>
  <si>
    <t xml:space="preserve">Study 19 repeat </t>
  </si>
  <si>
    <t>not relevant to Pi</t>
  </si>
  <si>
    <t xml:space="preserve">prostate cancer </t>
  </si>
  <si>
    <t xml:space="preserve">pre-clinical </t>
  </si>
  <si>
    <t xml:space="preserve">underpowered exploratory analyses: 18/212 pts with BRCA1 methylation. Only 4 treated with olaparib - no comment on response </t>
  </si>
  <si>
    <t>High HRD score and BRCA mutation assocaited with PARPi response</t>
  </si>
  <si>
    <t>data suggest that BRCA1methylation does not improveme response to platinum-based chemotherapy or to sequential chemotherapy and maintenance olaparib therapy</t>
  </si>
  <si>
    <t>BRCA1 methylation assocaited with LOHhigh sub-groups. Association between LOH and clinical outcome</t>
  </si>
  <si>
    <t xml:space="preserve">LOH and copy number changes using a from three HGSC cohorts and asscoaited with clinical outcome </t>
  </si>
  <si>
    <t>D</t>
  </si>
  <si>
    <t>methylation not associated with improved overall survival compared to cases without methylation or mutation.</t>
  </si>
  <si>
    <t>Cohort study</t>
  </si>
  <si>
    <t>incidence of BRCA methylation in primary and recurrent HGSOC tumours</t>
  </si>
  <si>
    <t xml:space="preserve">analysis BRCA1-methylated platinum-sensitive recurrent HGSOC samples from ARIEL2 (Part 1 )trial demonstrating BRCA1 methylation predicts response to rucaparib </t>
  </si>
  <si>
    <t>pre-clinical and retrospecitve samples from ARIEL2</t>
  </si>
  <si>
    <t>1(Myriad Genetics MyChoice) cut off differed and unvalidated</t>
  </si>
  <si>
    <t>Mirza et al Lancet Oncology 2019</t>
  </si>
  <si>
    <t>Prieskeetalet al Oncotarget, 2017</t>
  </si>
  <si>
    <t>Wang et al.Clini CancerRes, 2012</t>
  </si>
  <si>
    <t xml:space="preserve">assays from cultured ascitic fluid. Post PARPi there was an increase in Rad51 foci (HR competent) in 9 of 24 (36%) but no increase (HR deficient) in 16 of 24 (64%) cultures. Cytotoxicity was observed in 15 of 16 (93%) HR-deficient samples but not in 9 of 9 HR-competent samples </t>
  </si>
  <si>
    <t>mutiparameterflow cytometry assay</t>
  </si>
  <si>
    <t>flow cytomotry applied to PBMCs from HGSOC pts treated with PARPi. Higher pre-treatment levels of γH2AX  in pts who did not respond to PARPi</t>
  </si>
  <si>
    <t>Ascites and tumour samples</t>
  </si>
  <si>
    <t>cell lines and PDX study - PARPi sensitive lines had the lowest Rad51 foci formation rate after irradiation, indicating functional HRD</t>
  </si>
  <si>
    <t>HR status was determined in primary cultures from ascitic fluid with a functional RAD51 immunofluorescence assay and correlated with in vitro sensitivity to rucaparib. HRD was associated with higher ex vivo PARPi sensitivity and clinical platinum sensitivity. Observational study to platinum sens, not PARP in pts</t>
  </si>
  <si>
    <t>assay associated with PARPi in breast cancer derived PDXs</t>
  </si>
  <si>
    <t xml:space="preserve">RAD51 score was discriminative of PARPi sensitivity versus PARPi resistance in breast cancer PDXs and outperformed the genomic test. </t>
  </si>
  <si>
    <t>BRCA1/2 PDX (breast and ovary). In small cohort of human samples PARPi-resistant tumor showed an inverse relationshipbetween the RAD51 score and clinical efficacy of the PARPi.</t>
  </si>
  <si>
    <t xml:space="preserve">PDX assay and retospective analysis of clinical samples </t>
  </si>
  <si>
    <t xml:space="preserve">Breast cancer treated with NACT </t>
  </si>
  <si>
    <t>retrospective analysis of TGCA data</t>
  </si>
  <si>
    <t xml:space="preserve">generation of genomic instability score in TGCA pt dataset </t>
  </si>
  <si>
    <t>HRD detect BRCA1/2 signatures</t>
  </si>
  <si>
    <t xml:space="preserve">Category Element </t>
  </si>
  <si>
    <t xml:space="preserve">Clinical trial </t>
  </si>
  <si>
    <t xml:space="preserve">Patients and patient data </t>
  </si>
  <si>
    <t xml:space="preserve">Specimen collection, processing, and archival </t>
  </si>
  <si>
    <t xml:space="preserve">Statistical design and analysis </t>
  </si>
  <si>
    <t xml:space="preserve">Validation </t>
  </si>
  <si>
    <t xml:space="preserve">A Prospective </t>
  </si>
  <si>
    <t xml:space="preserve">PCT designed to address tumor marker </t>
  </si>
  <si>
    <t xml:space="preserve">Prospectively enrolled, treated, and followed in PCT </t>
  </si>
  <si>
    <t xml:space="preserve">Study powered to address tumor marker question </t>
  </si>
  <si>
    <t xml:space="preserve">Specimens collected, processed, and archived prospectively using generic SOPs. Assayed after trial completion </t>
  </si>
  <si>
    <t xml:space="preserve">Prospectively enrolled in registry, but treatment and follow-up standard of care </t>
  </si>
  <si>
    <t xml:space="preserve">No prospective aspect to study </t>
  </si>
  <si>
    <t xml:space="preserve">No prospective stipulation of treatment or follow-up; patient data collected by retrospective chart review </t>
  </si>
  <si>
    <t xml:space="preserve">Specimens collected, processed and archived with no prospective SOPs </t>
  </si>
  <si>
    <t xml:space="preserve">Specimens collected, processed, and assayed for specific marker in real time </t>
  </si>
  <si>
    <t xml:space="preserve">Result unlikely to be play of chance                     Although preferred, validation not required </t>
  </si>
  <si>
    <t xml:space="preserve">Prospectively enrolled, treated, and followed in clinical trial and, especially if a predictive utility is considered, a PRCT addressing the treatment of interest </t>
  </si>
  <si>
    <t xml:space="preserve">Prospective trial not designed to address tumor marker, but design accommodates tumor marker utility.                                                      Accommodation of predictive marker requires PRCT </t>
  </si>
  <si>
    <t xml:space="preserve">Study powered to address therapeutic question and underpowered to address tumor marker question.                                Focused analysis plan for marker question developed before doing assays </t>
  </si>
  <si>
    <t>Result more likely to be play of chance that A but less likely than C.                                                    Requires one or more validation studies</t>
  </si>
  <si>
    <t xml:space="preserve">B Prospective using archived samples </t>
  </si>
  <si>
    <t>Prospective observational registry, treatment and follow-up not dictated</t>
  </si>
  <si>
    <t xml:space="preserve">Study not prospectively powered at all. Retrospective study design confounded by selection of specimens for study. Focused analysis plan for marker developed before doing assays. </t>
  </si>
  <si>
    <t xml:space="preserve">Result very likely to be play of chance.                     Requires subsequent validation studies </t>
  </si>
  <si>
    <t xml:space="preserve">C Prospective/ observational </t>
  </si>
  <si>
    <t xml:space="preserve">D Retrospective/ observational </t>
  </si>
  <si>
    <t xml:space="preserve">Study not prospectively powered at all. Retrospective study design confounded by selection of specimens for study.                            No focused analysis plan for marker question developed before doing assays </t>
  </si>
  <si>
    <t xml:space="preserve">Level of evidence </t>
  </si>
  <si>
    <t xml:space="preserve">Validation studies available </t>
  </si>
  <si>
    <t>None required</t>
  </si>
  <si>
    <t>I</t>
  </si>
  <si>
    <t>II</t>
  </si>
  <si>
    <t>III</t>
  </si>
  <si>
    <t>IV</t>
  </si>
  <si>
    <t>One or more with consistent results</t>
  </si>
  <si>
    <t xml:space="preserve">None or inconsistent results </t>
  </si>
  <si>
    <t>2 or more with consistent results</t>
  </si>
  <si>
    <t xml:space="preserve">None or 1 with consistent results or inconsistent results </t>
  </si>
  <si>
    <t>Category from Table S3a</t>
  </si>
  <si>
    <t xml:space="preserve">Table S3a: LOE category </t>
  </si>
  <si>
    <t xml:space="preserve">Table S3b LOE </t>
  </si>
  <si>
    <t>REVIEWER 1</t>
  </si>
  <si>
    <t>REVIEWER 2</t>
  </si>
  <si>
    <t>Retrospective analysis of TCGA data -predicts response to platinums</t>
  </si>
  <si>
    <t>integrating multiple mutation modes for signature discovery and patient stratification</t>
  </si>
  <si>
    <t xml:space="preserve">TOPACIO/KEYNOTE-162 </t>
  </si>
  <si>
    <t>NCT02657889</t>
  </si>
  <si>
    <t>High HRD score and RCA mutation assocaited with PARPi response.  There was no difference in response (LT vs ST accodring to HRD score</t>
  </si>
  <si>
    <t>Reference</t>
  </si>
  <si>
    <t>Refrence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</si>
</sst>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2"/>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sz val="12"/>
      <color rgb="FF000000"/>
      <name val="Calibri"/>
      <family val="2"/>
      <scheme val="minor"/>
    </font>
    <font>
      <sz val="11"/>
      <color theme="1"/>
      <name val="Calibri"/>
      <family val="2"/>
      <scheme val="minor"/>
    </font>
    <font>
      <sz val="11"/>
      <color theme="1"/>
      <name val="Helvetica"/>
      <family val="2"/>
    </font>
    <font>
      <b/>
      <sz val="11"/>
      <color theme="1"/>
      <name val="Calibri"/>
      <family val="2"/>
    </font>
    <font>
      <sz val="11"/>
      <color theme="1"/>
      <name val="Calibri"/>
      <family val="2"/>
    </font>
    <font>
      <sz val="11"/>
      <color theme="1"/>
      <name val="AdvOTbf7bbdaa"/>
    </font>
    <font>
      <u/>
      <sz val="11"/>
      <color theme="1"/>
      <name val="Calibri"/>
      <family val="2"/>
    </font>
    <font>
      <u/>
      <sz val="11"/>
      <color theme="1"/>
      <name val="Calibri"/>
      <family val="2"/>
      <scheme val="minor"/>
    </font>
    <font>
      <i/>
      <sz val="11"/>
      <color theme="1"/>
      <name val="Calibri"/>
      <family val="2"/>
      <scheme val="minor"/>
    </font>
    <font>
      <sz val="11"/>
      <color rgb="FF000000"/>
      <name val="Arial"/>
      <family val="2"/>
    </font>
    <font>
      <b/>
      <sz val="11"/>
      <color theme="1"/>
      <name val="Calibri"/>
      <family val="2"/>
      <scheme val="minor"/>
    </font>
    <font>
      <b/>
      <sz val="11"/>
      <color theme="1"/>
      <name val="Shaker2Lancet"/>
    </font>
    <font>
      <u/>
      <sz val="11"/>
      <color theme="10"/>
      <name val="Calibri"/>
      <family val="2"/>
      <scheme val="minor"/>
    </font>
    <font>
      <b/>
      <sz val="11"/>
      <color theme="0"/>
      <name val="Calibri"/>
      <family val="2"/>
    </font>
    <font>
      <sz val="12"/>
      <color theme="0"/>
      <name val="Calibri"/>
      <family val="2"/>
      <scheme val="minor"/>
    </font>
    <font>
      <u/>
      <sz val="12"/>
      <color theme="11"/>
      <name val="Calibri"/>
      <family val="2"/>
      <scheme val="minor"/>
    </font>
    <font>
      <sz val="11"/>
      <color rgb="FF000000"/>
      <name val="Calibri"/>
      <family val="2"/>
      <scheme val="minor"/>
    </font>
    <font>
      <sz val="12"/>
      <name val="Calibri"/>
      <family val="2"/>
      <scheme val="minor"/>
    </font>
    <font>
      <b/>
      <sz val="11"/>
      <name val="Calibri"/>
      <family val="2"/>
    </font>
    <font>
      <sz val="11"/>
      <name val="Calibri"/>
      <family val="2"/>
    </font>
    <font>
      <sz val="12"/>
      <name val="Calibri"/>
      <family val="2"/>
    </font>
    <font>
      <b/>
      <sz val="11"/>
      <name val="Calibri"/>
      <family val="2"/>
      <scheme val="minor"/>
    </font>
    <font>
      <b/>
      <sz val="8"/>
      <color theme="1"/>
      <name val="Univers"/>
    </font>
    <font>
      <sz val="8"/>
      <color theme="1"/>
      <name val="Univers"/>
    </font>
    <font>
      <sz val="10"/>
      <color theme="1"/>
      <name val="Calibri"/>
      <family val="2"/>
      <scheme val="minor"/>
    </font>
    <font>
      <sz val="8"/>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rgb="FF7030A0"/>
        <bgColor indexed="64"/>
      </patternFill>
    </fill>
    <fill>
      <patternFill patternType="solid">
        <fgColor theme="5"/>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660066"/>
        <bgColor indexed="64"/>
      </patternFill>
    </fill>
    <fill>
      <patternFill patternType="solid">
        <fgColor theme="0" tint="-0.249977111117893"/>
        <bgColor indexed="64"/>
      </patternFill>
    </fill>
  </fills>
  <borders count="14">
    <border>
      <left/>
      <right/>
      <top/>
      <bottom/>
      <diagonal/>
    </border>
    <border>
      <left style="thin">
        <color auto="1"/>
      </left>
      <right/>
      <top/>
      <bottom/>
      <diagonal/>
    </border>
    <border>
      <left/>
      <right/>
      <top/>
      <bottom style="medium">
        <color auto="1"/>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170">
    <xf numFmtId="0" fontId="0" fillId="0" borderId="0" xfId="0"/>
    <xf numFmtId="0" fontId="0" fillId="0" borderId="0" xfId="0" applyAlignment="1">
      <alignment wrapText="1"/>
    </xf>
    <xf numFmtId="0" fontId="2" fillId="0" borderId="0" xfId="0" applyFont="1" applyAlignment="1">
      <alignment wrapText="1"/>
    </xf>
    <xf numFmtId="0" fontId="5" fillId="0" borderId="0" xfId="0" applyFont="1" applyAlignment="1">
      <alignment wrapText="1"/>
    </xf>
    <xf numFmtId="0" fontId="8" fillId="0" borderId="0" xfId="0" applyFont="1" applyFill="1" applyAlignment="1">
      <alignment wrapText="1"/>
    </xf>
    <xf numFmtId="0" fontId="8" fillId="0" borderId="0" xfId="0" applyFont="1" applyFill="1" applyAlignment="1">
      <alignment vertical="center" wrapText="1"/>
    </xf>
    <xf numFmtId="0" fontId="5" fillId="0" borderId="0" xfId="0" applyFont="1" applyFill="1" applyAlignment="1">
      <alignment wrapText="1"/>
    </xf>
    <xf numFmtId="0" fontId="10" fillId="0" borderId="0" xfId="1" applyFont="1" applyFill="1" applyAlignment="1">
      <alignment wrapText="1"/>
    </xf>
    <xf numFmtId="0" fontId="11" fillId="0" borderId="0" xfId="1" applyFont="1" applyFill="1" applyAlignment="1">
      <alignment wrapText="1"/>
    </xf>
    <xf numFmtId="0" fontId="6" fillId="0" borderId="0" xfId="0" applyFont="1" applyFill="1" applyAlignment="1">
      <alignment wrapText="1"/>
    </xf>
    <xf numFmtId="0" fontId="9" fillId="0" borderId="0" xfId="0" applyFont="1" applyFill="1" applyAlignment="1">
      <alignment wrapText="1"/>
    </xf>
    <xf numFmtId="0" fontId="8" fillId="0" borderId="0" xfId="0" applyFont="1" applyFill="1" applyAlignment="1"/>
    <xf numFmtId="0" fontId="10" fillId="0" borderId="0" xfId="1" applyFont="1" applyFill="1" applyAlignment="1"/>
    <xf numFmtId="0" fontId="5" fillId="0" borderId="0" xfId="0" applyFont="1" applyFill="1" applyAlignment="1"/>
    <xf numFmtId="0" fontId="11" fillId="0" borderId="0" xfId="1" applyFont="1" applyFill="1" applyAlignment="1"/>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4" fillId="0" borderId="0" xfId="0" applyFont="1" applyAlignment="1">
      <alignment horizontal="center" vertical="center"/>
    </xf>
    <xf numFmtId="0" fontId="5" fillId="0" borderId="0" xfId="0" applyFont="1" applyAlignment="1"/>
    <xf numFmtId="0" fontId="16" fillId="0" borderId="0" xfId="1" applyFont="1"/>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5" xfId="0" applyBorder="1" applyAlignment="1">
      <alignment wrapText="1"/>
    </xf>
    <xf numFmtId="0" fontId="0" fillId="0" borderId="7" xfId="0" applyBorder="1" applyAlignment="1">
      <alignment wrapText="1"/>
    </xf>
    <xf numFmtId="0" fontId="2" fillId="0" borderId="8"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0" fillId="0" borderId="0" xfId="0" applyBorder="1" applyAlignment="1">
      <alignment wrapText="1"/>
    </xf>
    <xf numFmtId="0" fontId="0" fillId="0" borderId="9" xfId="0" applyBorder="1" applyAlignment="1">
      <alignment wrapText="1"/>
    </xf>
    <xf numFmtId="0" fontId="2" fillId="0" borderId="0" xfId="0" applyFont="1" applyBorder="1" applyAlignment="1">
      <alignment horizontal="center" vertical="center" wrapText="1"/>
    </xf>
    <xf numFmtId="0" fontId="2" fillId="0" borderId="0" xfId="0" applyFont="1" applyBorder="1" applyAlignment="1">
      <alignment wrapText="1"/>
    </xf>
    <xf numFmtId="0" fontId="2" fillId="0" borderId="9" xfId="0" applyFont="1" applyBorder="1" applyAlignment="1">
      <alignment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wrapText="1"/>
    </xf>
    <xf numFmtId="0" fontId="0" fillId="0" borderId="11" xfId="0" applyBorder="1" applyAlignment="1">
      <alignment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Fill="1" applyAlignment="1">
      <alignment vertical="center"/>
    </xf>
    <xf numFmtId="0" fontId="5" fillId="0" borderId="12" xfId="0" applyFont="1" applyBorder="1" applyAlignment="1"/>
    <xf numFmtId="0" fontId="14" fillId="0" borderId="0" xfId="0" applyFont="1" applyAlignment="1">
      <alignment horizontal="center" vertical="top" wrapText="1"/>
    </xf>
    <xf numFmtId="0" fontId="14" fillId="0" borderId="0" xfId="0" applyFont="1" applyAlignment="1">
      <alignment horizontal="center" vertical="top"/>
    </xf>
    <xf numFmtId="0" fontId="8" fillId="0" borderId="0" xfId="0" applyFont="1" applyFill="1" applyAlignment="1">
      <alignment vertical="top"/>
    </xf>
    <xf numFmtId="0" fontId="8" fillId="0" borderId="0" xfId="0" applyFont="1" applyFill="1" applyAlignment="1">
      <alignment vertical="top" wrapText="1"/>
    </xf>
    <xf numFmtId="0" fontId="5" fillId="0" borderId="0" xfId="0" applyFont="1" applyAlignment="1">
      <alignment vertical="top"/>
    </xf>
    <xf numFmtId="0" fontId="5" fillId="0" borderId="0" xfId="0" applyFont="1" applyFill="1" applyAlignment="1">
      <alignment vertical="top" wrapText="1"/>
    </xf>
    <xf numFmtId="0" fontId="5" fillId="0" borderId="0" xfId="0" applyFont="1" applyAlignment="1">
      <alignment vertical="top" wrapText="1"/>
    </xf>
    <xf numFmtId="0" fontId="5" fillId="0" borderId="0" xfId="0" applyFont="1" applyFill="1" applyAlignment="1">
      <alignment vertical="top"/>
    </xf>
    <xf numFmtId="0" fontId="0" fillId="0" borderId="0" xfId="0" applyAlignment="1">
      <alignment vertical="top"/>
    </xf>
    <xf numFmtId="0" fontId="0" fillId="0" borderId="0" xfId="0" applyAlignment="1">
      <alignment vertical="top" wrapText="1"/>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17" fillId="3" borderId="0" xfId="0" applyFont="1" applyFill="1" applyAlignment="1">
      <alignment horizontal="center" vertical="center" wrapText="1"/>
    </xf>
    <xf numFmtId="0" fontId="8" fillId="5" borderId="0" xfId="0" applyFont="1" applyFill="1" applyAlignment="1">
      <alignment wrapText="1"/>
    </xf>
    <xf numFmtId="0" fontId="8" fillId="0" borderId="0" xfId="0" applyFont="1" applyAlignment="1">
      <alignment wrapText="1"/>
    </xf>
    <xf numFmtId="0" fontId="5" fillId="0" borderId="0" xfId="0" applyFont="1" applyAlignment="1">
      <alignment vertical="center"/>
    </xf>
    <xf numFmtId="0" fontId="7" fillId="0" borderId="0" xfId="0" applyFont="1" applyFill="1" applyAlignment="1"/>
    <xf numFmtId="0" fontId="8" fillId="0" borderId="0" xfId="0" applyFont="1" applyFill="1" applyAlignment="1">
      <alignment horizontal="center"/>
    </xf>
    <xf numFmtId="0" fontId="8" fillId="6" borderId="0" xfId="0" applyFont="1" applyFill="1" applyAlignment="1"/>
    <xf numFmtId="0" fontId="17" fillId="4" borderId="0" xfId="0" applyFont="1" applyFill="1" applyAlignment="1">
      <alignment horizontal="center" vertical="center" wrapText="1"/>
    </xf>
    <xf numFmtId="0" fontId="20" fillId="0" borderId="0" xfId="0" applyFont="1"/>
    <xf numFmtId="0" fontId="22" fillId="2" borderId="0" xfId="0" applyFont="1" applyFill="1" applyAlignment="1">
      <alignment horizontal="center" vertical="center" wrapText="1"/>
    </xf>
    <xf numFmtId="0" fontId="23" fillId="0" borderId="0" xfId="0" applyFont="1" applyFill="1" applyAlignment="1">
      <alignment wrapText="1"/>
    </xf>
    <xf numFmtId="0" fontId="23" fillId="0" borderId="0" xfId="0" applyFont="1" applyFill="1" applyAlignment="1"/>
    <xf numFmtId="0" fontId="24" fillId="0" borderId="0" xfId="0" applyFont="1"/>
    <xf numFmtId="0" fontId="5" fillId="0" borderId="0" xfId="0" applyFont="1" applyAlignment="1">
      <alignment vertical="center" wrapText="1"/>
    </xf>
    <xf numFmtId="0" fontId="21" fillId="0" borderId="0" xfId="0" applyFont="1" applyAlignment="1">
      <alignment vertical="top" wrapText="1"/>
    </xf>
    <xf numFmtId="0" fontId="20" fillId="0" borderId="0" xfId="0" applyFont="1" applyAlignment="1">
      <alignment wrapText="1"/>
    </xf>
    <xf numFmtId="0" fontId="7" fillId="7" borderId="0" xfId="0" applyFont="1" applyFill="1" applyAlignment="1">
      <alignment horizontal="center" vertical="center"/>
    </xf>
    <xf numFmtId="0" fontId="7" fillId="7" borderId="0" xfId="0" applyFont="1" applyFill="1" applyAlignment="1">
      <alignment horizontal="center" vertical="center" wrapText="1"/>
    </xf>
    <xf numFmtId="0" fontId="14" fillId="7" borderId="0" xfId="0" applyFont="1" applyFill="1" applyAlignment="1">
      <alignment horizontal="center" vertical="center"/>
    </xf>
    <xf numFmtId="0" fontId="14" fillId="0" borderId="0" xfId="0" applyFont="1" applyFill="1" applyAlignment="1">
      <alignment horizontal="center" vertical="center"/>
    </xf>
    <xf numFmtId="0" fontId="26" fillId="0" borderId="0" xfId="0" applyFont="1"/>
    <xf numFmtId="0" fontId="27" fillId="0" borderId="0" xfId="0" applyFont="1"/>
    <xf numFmtId="0" fontId="0" fillId="0" borderId="0" xfId="0" applyFont="1"/>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0" fillId="0" borderId="13" xfId="0" applyFont="1" applyBorder="1" applyAlignment="1">
      <alignment horizontal="center" vertical="center"/>
    </xf>
    <xf numFmtId="0" fontId="0" fillId="0" borderId="0" xfId="0" applyFont="1" applyFill="1" applyBorder="1" applyAlignment="1">
      <alignment horizontal="center" vertical="center"/>
    </xf>
    <xf numFmtId="0" fontId="25" fillId="0" borderId="0" xfId="0" applyFont="1" applyAlignment="1">
      <alignment horizontal="center" vertical="center" wrapText="1"/>
    </xf>
    <xf numFmtId="0" fontId="14" fillId="0" borderId="0" xfId="0" applyFont="1" applyAlignment="1">
      <alignment horizontal="center" vertical="center" wrapText="1"/>
    </xf>
    <xf numFmtId="0" fontId="23" fillId="0" borderId="0" xfId="0" applyFont="1" applyFill="1" applyAlignment="1">
      <alignment vertical="center" wrapText="1"/>
    </xf>
    <xf numFmtId="0" fontId="15" fillId="0" borderId="0" xfId="0" applyFont="1" applyAlignment="1">
      <alignment wrapText="1"/>
    </xf>
    <xf numFmtId="0" fontId="14" fillId="9" borderId="0" xfId="0" applyFont="1" applyFill="1" applyAlignment="1">
      <alignment horizontal="center" vertical="top" wrapText="1"/>
    </xf>
    <xf numFmtId="0" fontId="0" fillId="0" borderId="0" xfId="0" applyFont="1" applyFill="1" applyAlignment="1">
      <alignment vertical="top"/>
    </xf>
    <xf numFmtId="0" fontId="0" fillId="0" borderId="0" xfId="0" applyFont="1" applyAlignment="1">
      <alignment vertical="top"/>
    </xf>
    <xf numFmtId="0" fontId="0" fillId="0" borderId="0" xfId="0" applyFont="1" applyAlignment="1">
      <alignment vertical="top" wrapText="1"/>
    </xf>
    <xf numFmtId="0" fontId="14" fillId="9" borderId="0" xfId="0" applyFont="1" applyFill="1" applyAlignment="1">
      <alignment horizontal="center" vertical="center" wrapText="1"/>
    </xf>
    <xf numFmtId="0" fontId="7" fillId="6" borderId="0" xfId="0" applyFont="1" applyFill="1" applyAlignment="1">
      <alignment horizontal="center" vertical="center"/>
    </xf>
    <xf numFmtId="0" fontId="0" fillId="6" borderId="0" xfId="0" applyFill="1"/>
    <xf numFmtId="0" fontId="5" fillId="6" borderId="0" xfId="0" applyFont="1" applyFill="1" applyAlignment="1"/>
    <xf numFmtId="0" fontId="5" fillId="6" borderId="0" xfId="0" applyFont="1" applyFill="1"/>
    <xf numFmtId="0" fontId="13" fillId="6" borderId="0" xfId="0" applyFont="1" applyFill="1"/>
    <xf numFmtId="0" fontId="8" fillId="0" borderId="0" xfId="0" applyFont="1" applyFill="1" applyAlignment="1">
      <alignment horizontal="center" vertical="center"/>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8"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alignment horizontal="center" vertical="center"/>
    </xf>
    <xf numFmtId="0" fontId="5" fillId="0" borderId="0" xfId="0" applyFont="1" applyAlignment="1">
      <alignment horizontal="center" vertical="center" wrapText="1"/>
    </xf>
    <xf numFmtId="0" fontId="20" fillId="0" borderId="0" xfId="0" applyFont="1" applyAlignment="1">
      <alignment horizontal="center" vertical="center" wrapText="1"/>
    </xf>
    <xf numFmtId="0" fontId="9" fillId="0" borderId="0" xfId="0" applyFont="1" applyFill="1" applyAlignment="1">
      <alignment horizontal="center" vertical="center" wrapText="1"/>
    </xf>
    <xf numFmtId="0" fontId="11" fillId="0" borderId="0" xfId="1" applyFont="1" applyFill="1" applyAlignment="1">
      <alignment horizontal="center" vertical="center"/>
    </xf>
    <xf numFmtId="0" fontId="11" fillId="0" borderId="0" xfId="1" applyFont="1" applyFill="1" applyAlignment="1">
      <alignment horizontal="center" vertical="center" wrapText="1"/>
    </xf>
    <xf numFmtId="0" fontId="5" fillId="0" borderId="0" xfId="0" quotePrefix="1" applyFont="1" applyFill="1" applyAlignment="1">
      <alignment horizontal="center" vertical="center"/>
    </xf>
    <xf numFmtId="0" fontId="15" fillId="0" borderId="0" xfId="0" applyFont="1" applyAlignment="1">
      <alignment horizontal="center" vertical="center" wrapText="1"/>
    </xf>
    <xf numFmtId="0" fontId="16" fillId="0" borderId="0" xfId="1" applyFont="1" applyAlignment="1">
      <alignment horizontal="center" vertical="center"/>
    </xf>
    <xf numFmtId="0" fontId="5" fillId="0" borderId="0" xfId="0" applyFont="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3" fillId="0" borderId="0" xfId="0" applyFont="1" applyAlignment="1">
      <alignment horizontal="center" vertical="center" wrapText="1"/>
    </xf>
    <xf numFmtId="0" fontId="16" fillId="0" borderId="0" xfId="1" applyFont="1" applyAlignment="1">
      <alignment horizontal="center" vertical="center" wrapText="1"/>
    </xf>
    <xf numFmtId="0" fontId="3" fillId="0" borderId="0" xfId="1" applyAlignment="1">
      <alignment horizontal="center" vertical="center" wrapText="1"/>
    </xf>
    <xf numFmtId="0" fontId="5" fillId="0" borderId="12" xfId="0" applyFont="1" applyFill="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28" fillId="0" borderId="13" xfId="0" applyFont="1" applyBorder="1" applyAlignment="1">
      <alignment horizontal="center" vertical="center"/>
    </xf>
    <xf numFmtId="0" fontId="28" fillId="0" borderId="13" xfId="0" applyFont="1" applyBorder="1" applyAlignment="1">
      <alignment horizontal="center" vertical="center" wrapText="1"/>
    </xf>
    <xf numFmtId="0" fontId="2" fillId="0" borderId="13" xfId="0" applyFont="1" applyBorder="1" applyAlignment="1">
      <alignment horizontal="center"/>
    </xf>
    <xf numFmtId="0" fontId="0" fillId="0" borderId="13" xfId="0" applyFont="1" applyBorder="1" applyAlignment="1">
      <alignment horizontal="center"/>
    </xf>
    <xf numFmtId="0" fontId="0" fillId="0" borderId="13" xfId="0" applyFont="1" applyBorder="1" applyAlignment="1">
      <alignment horizontal="center" wrapText="1"/>
    </xf>
    <xf numFmtId="0" fontId="7" fillId="6" borderId="0" xfId="0" applyFont="1" applyFill="1" applyAlignment="1">
      <alignment horizontal="center" vertical="center" wrapText="1"/>
    </xf>
    <xf numFmtId="0" fontId="10" fillId="6" borderId="0" xfId="1" applyFont="1" applyFill="1" applyAlignment="1">
      <alignment wrapText="1"/>
    </xf>
    <xf numFmtId="0" fontId="8" fillId="6" borderId="0" xfId="0" applyFont="1" applyFill="1" applyAlignment="1">
      <alignment wrapText="1"/>
    </xf>
    <xf numFmtId="0" fontId="8" fillId="6" borderId="0" xfId="0" applyFont="1" applyFill="1" applyAlignment="1">
      <alignment vertical="top" wrapText="1"/>
    </xf>
    <xf numFmtId="0" fontId="5" fillId="6" borderId="0" xfId="0" applyFont="1" applyFill="1" applyAlignment="1">
      <alignment wrapText="1"/>
    </xf>
    <xf numFmtId="0" fontId="10" fillId="6" borderId="0" xfId="1" applyFont="1" applyFill="1" applyAlignment="1"/>
    <xf numFmtId="0" fontId="0" fillId="6" borderId="0" xfId="0" applyFill="1" applyAlignment="1">
      <alignment wrapText="1"/>
    </xf>
    <xf numFmtId="0" fontId="11" fillId="6" borderId="0" xfId="1" applyFont="1" applyFill="1" applyAlignment="1"/>
    <xf numFmtId="0" fontId="15" fillId="6" borderId="0" xfId="0" applyFont="1" applyFill="1" applyAlignment="1">
      <alignment wrapText="1"/>
    </xf>
    <xf numFmtId="0" fontId="6" fillId="6" borderId="0" xfId="0" applyFont="1" applyFill="1" applyAlignment="1">
      <alignment wrapText="1"/>
    </xf>
    <xf numFmtId="0" fontId="9" fillId="6" borderId="0" xfId="0" applyFont="1" applyFill="1" applyAlignment="1">
      <alignment wrapText="1"/>
    </xf>
    <xf numFmtId="0" fontId="0" fillId="6" borderId="0" xfId="0" applyFill="1" applyAlignment="1">
      <alignment vertical="top"/>
    </xf>
    <xf numFmtId="0" fontId="0" fillId="6" borderId="0" xfId="0" applyFill="1" applyAlignment="1">
      <alignment vertical="top" wrapText="1"/>
    </xf>
    <xf numFmtId="0" fontId="8" fillId="6" borderId="0" xfId="0" applyFont="1" applyFill="1" applyAlignment="1">
      <alignment vertical="top"/>
    </xf>
    <xf numFmtId="0" fontId="10" fillId="6" borderId="0" xfId="1" applyFont="1" applyFill="1" applyAlignment="1">
      <alignment vertical="top" wrapText="1"/>
    </xf>
    <xf numFmtId="0" fontId="10" fillId="6" borderId="0" xfId="1" applyFont="1" applyFill="1" applyAlignment="1">
      <alignment vertical="top"/>
    </xf>
    <xf numFmtId="0" fontId="5" fillId="6" borderId="0" xfId="0" applyFont="1" applyFill="1" applyAlignment="1">
      <alignment vertical="top" wrapText="1"/>
    </xf>
    <xf numFmtId="0" fontId="11" fillId="6" borderId="0" xfId="1" applyFont="1" applyFill="1" applyAlignment="1">
      <alignment vertical="top"/>
    </xf>
    <xf numFmtId="0" fontId="0" fillId="6" borderId="0" xfId="0" applyFont="1" applyFill="1"/>
    <xf numFmtId="0" fontId="0" fillId="6" borderId="0" xfId="0" applyFont="1" applyFill="1" applyAlignment="1">
      <alignment wrapText="1"/>
    </xf>
    <xf numFmtId="0" fontId="5" fillId="6" borderId="0" xfId="0" applyFont="1" applyFill="1" applyAlignment="1">
      <alignment vertical="top"/>
    </xf>
    <xf numFmtId="0" fontId="9" fillId="6" borderId="0" xfId="0" applyFont="1" applyFill="1" applyAlignment="1">
      <alignment vertical="top" wrapText="1"/>
    </xf>
    <xf numFmtId="0" fontId="6" fillId="6" borderId="0" xfId="0" applyFont="1" applyFill="1" applyAlignment="1">
      <alignment vertical="top" wrapText="1"/>
    </xf>
    <xf numFmtId="0" fontId="11" fillId="6" borderId="0" xfId="1" applyFont="1" applyFill="1" applyAlignment="1">
      <alignment vertical="top" wrapText="1"/>
    </xf>
    <xf numFmtId="0" fontId="5" fillId="6" borderId="0" xfId="0" quotePrefix="1" applyFont="1" applyFill="1" applyAlignment="1">
      <alignment vertical="top" wrapText="1"/>
    </xf>
    <xf numFmtId="0" fontId="0" fillId="6" borderId="0" xfId="0" applyFont="1" applyFill="1" applyAlignment="1">
      <alignment vertical="top"/>
    </xf>
    <xf numFmtId="0" fontId="0" fillId="6" borderId="0" xfId="0" applyFont="1" applyFill="1" applyAlignment="1">
      <alignment vertical="top" wrapText="1"/>
    </xf>
    <xf numFmtId="0" fontId="0" fillId="0" borderId="0" xfId="0" applyBorder="1" applyAlignment="1">
      <alignment horizontal="center" vertical="center" wrapText="1"/>
    </xf>
    <xf numFmtId="0" fontId="2" fillId="0" borderId="8" xfId="0" applyFont="1" applyBorder="1" applyAlignment="1">
      <alignment horizontal="center" vertical="center" wrapText="1"/>
    </xf>
    <xf numFmtId="0" fontId="0" fillId="0" borderId="0" xfId="0" applyFont="1" applyBorder="1" applyAlignment="1">
      <alignment horizontal="center" vertical="center" wrapText="1"/>
    </xf>
    <xf numFmtId="0" fontId="2" fillId="0" borderId="13" xfId="0" applyFont="1" applyBorder="1" applyAlignment="1">
      <alignment horizontal="center" vertical="center"/>
    </xf>
    <xf numFmtId="0" fontId="8" fillId="0" borderId="0" xfId="0" applyFont="1" applyFill="1" applyAlignment="1">
      <alignment horizontal="center" wrapText="1"/>
    </xf>
    <xf numFmtId="0" fontId="8" fillId="0" borderId="0" xfId="0" applyFont="1" applyFill="1" applyAlignment="1">
      <alignment horizontal="center"/>
    </xf>
    <xf numFmtId="0" fontId="5" fillId="0" borderId="0" xfId="0" applyFont="1" applyAlignment="1">
      <alignment horizontal="center"/>
    </xf>
    <xf numFmtId="0" fontId="18" fillId="8" borderId="0" xfId="0" applyFont="1" applyFill="1" applyAlignment="1">
      <alignment horizontal="center" vertical="top"/>
    </xf>
    <xf numFmtId="0" fontId="18" fillId="4" borderId="0" xfId="0" applyFont="1" applyFill="1" applyAlignment="1">
      <alignment horizontal="center" vertical="top"/>
    </xf>
  </cellXfs>
  <cellStyles count="5">
    <cellStyle name="Followed Hyperlink" xfId="2" builtinId="9" hidden="1"/>
    <cellStyle name="Followed Hyperlink" xfId="3" builtinId="9" hidden="1"/>
    <cellStyle name="Followed Hyperlink" xfId="4" builtinId="9" hidden="1"/>
    <cellStyle name="Hyperlink" xfId="1" builtinId="8"/>
    <cellStyle name="Normal" xfId="0" builtinId="0"/>
  </cellStyles>
  <dxfs count="0"/>
  <tableStyles count="0" defaultTableStyle="TableStyleMedium2" defaultPivotStyle="PivotStyleLight16"/>
  <colors>
    <mruColors>
      <color rgb="FFAEB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ncbi.nlm.nih.gov/pubmed/23066035"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clinicaltrials.gov/show/NCT02655016" TargetMode="External"/><Relationship Id="rId18" Type="http://schemas.openxmlformats.org/officeDocument/2006/relationships/hyperlink" Target="https://www.ncbi.nlm.nih.gov/pubmed/27617661" TargetMode="External"/><Relationship Id="rId26" Type="http://schemas.openxmlformats.org/officeDocument/2006/relationships/hyperlink" Target="http://clinicaltrials.gov/show/NCT01081951" TargetMode="External"/><Relationship Id="rId39" Type="http://schemas.openxmlformats.org/officeDocument/2006/relationships/hyperlink" Target="https://www.ncbi.nlm.nih.gov/pubmed/30794536" TargetMode="External"/><Relationship Id="rId21" Type="http://schemas.openxmlformats.org/officeDocument/2006/relationships/hyperlink" Target="http://clinicaltrials.gov/show/NCT00753545" TargetMode="External"/><Relationship Id="rId34" Type="http://schemas.openxmlformats.org/officeDocument/2006/relationships/hyperlink" Target="https://www.ncbi.nlm.nih.gov/pubmed/22933060" TargetMode="External"/><Relationship Id="rId42" Type="http://schemas.openxmlformats.org/officeDocument/2006/relationships/hyperlink" Target="http://clinicaltrials.gov/show/NCT02681562" TargetMode="External"/><Relationship Id="rId47" Type="http://schemas.openxmlformats.org/officeDocument/2006/relationships/hyperlink" Target="https://www.ncbi.nlm.nih.gov/pubmed/30760478" TargetMode="External"/><Relationship Id="rId50" Type="http://schemas.openxmlformats.org/officeDocument/2006/relationships/hyperlink" Target="https://www.ncbi.nlm.nih.gov/pubmed/30535808" TargetMode="External"/><Relationship Id="rId7" Type="http://schemas.openxmlformats.org/officeDocument/2006/relationships/hyperlink" Target="https://www.ncbi.nlm.nih.gov/pubmed/28916367" TargetMode="External"/><Relationship Id="rId2" Type="http://schemas.openxmlformats.org/officeDocument/2006/relationships/hyperlink" Target="https://www.ncbi.nlm.nih.gov/pubmed/28754483" TargetMode="External"/><Relationship Id="rId16" Type="http://schemas.openxmlformats.org/officeDocument/2006/relationships/hyperlink" Target="http://clinicaltrials.gov/show/NCT01844986" TargetMode="External"/><Relationship Id="rId29" Type="http://schemas.openxmlformats.org/officeDocument/2006/relationships/hyperlink" Target="http://clinicaltrials.gov/show/NCT00753545" TargetMode="External"/><Relationship Id="rId11" Type="http://schemas.openxmlformats.org/officeDocument/2006/relationships/hyperlink" Target="https://www.ncbi.nlm.nih.gov/pubmed/?term=Pujade-Lauraine%20E%5BAuthor%5D&amp;cauthor=true&amp;cauthor_uid=28754483" TargetMode="External"/><Relationship Id="rId24" Type="http://schemas.openxmlformats.org/officeDocument/2006/relationships/hyperlink" Target="https://www.ncbi.nlm.nih.gov/pubmed/26723501" TargetMode="External"/><Relationship Id="rId32" Type="http://schemas.openxmlformats.org/officeDocument/2006/relationships/hyperlink" Target="http://clinicaltrials.gov/show/NCT00679783" TargetMode="External"/><Relationship Id="rId37" Type="http://schemas.openxmlformats.org/officeDocument/2006/relationships/hyperlink" Target="https://www.ncbi.nlm.nih.gov/pubmed/28288110" TargetMode="External"/><Relationship Id="rId40" Type="http://schemas.openxmlformats.org/officeDocument/2006/relationships/hyperlink" Target="https://www.ncbi.nlm.nih.gov/pubmed/23066035" TargetMode="External"/><Relationship Id="rId45" Type="http://schemas.openxmlformats.org/officeDocument/2006/relationships/hyperlink" Target="https://www.ncbi.nlm.nih.gov/pubmed/31205507" TargetMode="External"/><Relationship Id="rId53" Type="http://schemas.openxmlformats.org/officeDocument/2006/relationships/hyperlink" Target="https://www.ncbi.nlm.nih.gov/pubmed/29788099" TargetMode="External"/><Relationship Id="rId5" Type="http://schemas.openxmlformats.org/officeDocument/2006/relationships/hyperlink" Target="https://www.ncbi.nlm.nih.gov/pubmed/27717299" TargetMode="External"/><Relationship Id="rId10" Type="http://schemas.openxmlformats.org/officeDocument/2006/relationships/hyperlink" Target="https://www.ncbi.nlm.nih.gov/pubmed/31562800" TargetMode="External"/><Relationship Id="rId19" Type="http://schemas.openxmlformats.org/officeDocument/2006/relationships/hyperlink" Target="http://clinicaltrials.gov/show/NCT00753545" TargetMode="External"/><Relationship Id="rId31" Type="http://schemas.openxmlformats.org/officeDocument/2006/relationships/hyperlink" Target="https://www.ncbi.nlm.nih.gov/pubmed/21862407" TargetMode="External"/><Relationship Id="rId44" Type="http://schemas.openxmlformats.org/officeDocument/2006/relationships/hyperlink" Target="https://www.ncbi.nlm.nih.gov/pubmed/28450426" TargetMode="External"/><Relationship Id="rId52" Type="http://schemas.openxmlformats.org/officeDocument/2006/relationships/hyperlink" Target="https://www.ncbi.nlm.nih.gov/pubmed/30251552" TargetMode="External"/><Relationship Id="rId4" Type="http://schemas.openxmlformats.org/officeDocument/2006/relationships/hyperlink" Target="https://www.ncbi.nlm.nih.gov/pubmed/28223274" TargetMode="External"/><Relationship Id="rId9" Type="http://schemas.openxmlformats.org/officeDocument/2006/relationships/hyperlink" Target="http://clinicaltrials.gov/show/NCT02470585" TargetMode="External"/><Relationship Id="rId14" Type="http://schemas.openxmlformats.org/officeDocument/2006/relationships/hyperlink" Target="http://clinicaltrials.gov/show/NCT01891344" TargetMode="External"/><Relationship Id="rId22" Type="http://schemas.openxmlformats.org/officeDocument/2006/relationships/hyperlink" Target="https://www.ncbi.nlm.nih.gov/pubmed/24882434" TargetMode="External"/><Relationship Id="rId27" Type="http://schemas.openxmlformats.org/officeDocument/2006/relationships/hyperlink" Target="http://clinicaltrials.gov/show/NCT01116648" TargetMode="External"/><Relationship Id="rId30" Type="http://schemas.openxmlformats.org/officeDocument/2006/relationships/hyperlink" Target="https://www.ncbi.nlm.nih.gov/pubmed/22452356" TargetMode="External"/><Relationship Id="rId35" Type="http://schemas.openxmlformats.org/officeDocument/2006/relationships/hyperlink" Target="https://www.ncbi.nlm.nih.gov/pubmed/22576213" TargetMode="External"/><Relationship Id="rId43" Type="http://schemas.openxmlformats.org/officeDocument/2006/relationships/hyperlink" Target="http://clinicaltrials.gov/show/NCT02354131" TargetMode="External"/><Relationship Id="rId48" Type="http://schemas.openxmlformats.org/officeDocument/2006/relationships/hyperlink" Target="https://www.ncbi.nlm.nih.gov/pubmed/30818144" TargetMode="External"/><Relationship Id="rId8" Type="http://schemas.openxmlformats.org/officeDocument/2006/relationships/hyperlink" Target="http://clinicaltrials.gov/show/NCT01968213" TargetMode="External"/><Relationship Id="rId51" Type="http://schemas.openxmlformats.org/officeDocument/2006/relationships/hyperlink" Target="https://www.ncbi.nlm.nih.gov/pubmed/30353044" TargetMode="External"/><Relationship Id="rId3" Type="http://schemas.openxmlformats.org/officeDocument/2006/relationships/hyperlink" Target="http://clinicaltrials.gov/show/NCT01874353" TargetMode="External"/><Relationship Id="rId12" Type="http://schemas.openxmlformats.org/officeDocument/2006/relationships/hyperlink" Target="https://www.ncbi.nlm.nih.gov/pubmed/31562799" TargetMode="External"/><Relationship Id="rId17" Type="http://schemas.openxmlformats.org/officeDocument/2006/relationships/hyperlink" Target="https://www.ncbi.nlm.nih.gov/pubmed/30345884" TargetMode="External"/><Relationship Id="rId25" Type="http://schemas.openxmlformats.org/officeDocument/2006/relationships/hyperlink" Target="https://www.ncbi.nlm.nih.gov/pubmed/25481791" TargetMode="External"/><Relationship Id="rId33" Type="http://schemas.openxmlformats.org/officeDocument/2006/relationships/hyperlink" Target="https://www.ncbi.nlm.nih.gov/pubmed/28588062" TargetMode="External"/><Relationship Id="rId38" Type="http://schemas.openxmlformats.org/officeDocument/2006/relationships/hyperlink" Target="https://www.ncbi.nlm.nih.gov/pubmed/29246904" TargetMode="External"/><Relationship Id="rId46" Type="http://schemas.openxmlformats.org/officeDocument/2006/relationships/hyperlink" Target="https://www.ncbi.nlm.nih.gov/pubmed/31109041" TargetMode="External"/><Relationship Id="rId20" Type="http://schemas.openxmlformats.org/officeDocument/2006/relationships/hyperlink" Target="https://www.ncbi.nlm.nih.gov/pubmed/27062051" TargetMode="External"/><Relationship Id="rId41" Type="http://schemas.openxmlformats.org/officeDocument/2006/relationships/hyperlink" Target="https://www.ncbi.nlm.nih.gov/pubmed/27324108" TargetMode="External"/><Relationship Id="rId54" Type="http://schemas.openxmlformats.org/officeDocument/2006/relationships/hyperlink" Target="https://www.ncbi.nlm.nih.gov/pubmed/?term=Dougherty%20BA%5BAuthor%5D&amp;cauthor=true&amp;cauthor_uid=28525389" TargetMode="External"/><Relationship Id="rId1" Type="http://schemas.openxmlformats.org/officeDocument/2006/relationships/hyperlink" Target="https://www.ncbi.nlm.nih.gov/pubmed/30353044" TargetMode="External"/><Relationship Id="rId6" Type="http://schemas.openxmlformats.org/officeDocument/2006/relationships/hyperlink" Target="http://clinicaltrials.gov/show/NCT01847274" TargetMode="External"/><Relationship Id="rId15" Type="http://schemas.openxmlformats.org/officeDocument/2006/relationships/hyperlink" Target="https://www.ncbi.nlm.nih.gov/pubmed/30353045" TargetMode="External"/><Relationship Id="rId23" Type="http://schemas.openxmlformats.org/officeDocument/2006/relationships/hyperlink" Target="http://clinicaltrials.gov/show/NCT01078662" TargetMode="External"/><Relationship Id="rId28" Type="http://schemas.openxmlformats.org/officeDocument/2006/relationships/hyperlink" Target="https://www.ncbi.nlm.nih.gov/pubmed/25218906" TargetMode="External"/><Relationship Id="rId36" Type="http://schemas.openxmlformats.org/officeDocument/2006/relationships/hyperlink" Target="https://www.ncbi.nlm.nih.gov/pubmed/23047548" TargetMode="External"/><Relationship Id="rId49" Type="http://schemas.openxmlformats.org/officeDocument/2006/relationships/hyperlink" Target="https://www.ncbi.nlm.nih.gov/pubmed/3067210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clinicaltrials.gov/show/NCT02655016" TargetMode="External"/><Relationship Id="rId18" Type="http://schemas.openxmlformats.org/officeDocument/2006/relationships/hyperlink" Target="https://www.ncbi.nlm.nih.gov/pubmed/27617661" TargetMode="External"/><Relationship Id="rId26" Type="http://schemas.openxmlformats.org/officeDocument/2006/relationships/hyperlink" Target="http://clinicaltrials.gov/show/NCT01081951" TargetMode="External"/><Relationship Id="rId3" Type="http://schemas.openxmlformats.org/officeDocument/2006/relationships/hyperlink" Target="http://clinicaltrials.gov/show/NCT01874353" TargetMode="External"/><Relationship Id="rId21" Type="http://schemas.openxmlformats.org/officeDocument/2006/relationships/hyperlink" Target="http://clinicaltrials.gov/show/NCT00753545" TargetMode="External"/><Relationship Id="rId34" Type="http://schemas.openxmlformats.org/officeDocument/2006/relationships/hyperlink" Target="http://clinicaltrials.gov/show/NCT02681562" TargetMode="External"/><Relationship Id="rId7" Type="http://schemas.openxmlformats.org/officeDocument/2006/relationships/hyperlink" Target="https://www.ncbi.nlm.nih.gov/pubmed/28916367" TargetMode="External"/><Relationship Id="rId12" Type="http://schemas.openxmlformats.org/officeDocument/2006/relationships/hyperlink" Target="https://www.ncbi.nlm.nih.gov/pubmed/31562799" TargetMode="External"/><Relationship Id="rId17" Type="http://schemas.openxmlformats.org/officeDocument/2006/relationships/hyperlink" Target="https://www.ncbi.nlm.nih.gov/pubmed/30345884" TargetMode="External"/><Relationship Id="rId25" Type="http://schemas.openxmlformats.org/officeDocument/2006/relationships/hyperlink" Target="https://www.ncbi.nlm.nih.gov/pubmed/25481791" TargetMode="External"/><Relationship Id="rId33" Type="http://schemas.openxmlformats.org/officeDocument/2006/relationships/hyperlink" Target="https://www.ncbi.nlm.nih.gov/pubmed/27324108" TargetMode="External"/><Relationship Id="rId2" Type="http://schemas.openxmlformats.org/officeDocument/2006/relationships/hyperlink" Target="https://www.ncbi.nlm.nih.gov/pubmed/28754483" TargetMode="External"/><Relationship Id="rId16" Type="http://schemas.openxmlformats.org/officeDocument/2006/relationships/hyperlink" Target="http://clinicaltrials.gov/show/NCT01844986" TargetMode="External"/><Relationship Id="rId20" Type="http://schemas.openxmlformats.org/officeDocument/2006/relationships/hyperlink" Target="https://www.ncbi.nlm.nih.gov/pubmed/27062051" TargetMode="External"/><Relationship Id="rId29" Type="http://schemas.openxmlformats.org/officeDocument/2006/relationships/hyperlink" Target="http://clinicaltrials.gov/show/NCT00753545" TargetMode="External"/><Relationship Id="rId1" Type="http://schemas.openxmlformats.org/officeDocument/2006/relationships/hyperlink" Target="https://www.ncbi.nlm.nih.gov/pubmed/30353044" TargetMode="External"/><Relationship Id="rId6" Type="http://schemas.openxmlformats.org/officeDocument/2006/relationships/hyperlink" Target="http://clinicaltrials.gov/show/NCT01847274" TargetMode="External"/><Relationship Id="rId11" Type="http://schemas.openxmlformats.org/officeDocument/2006/relationships/hyperlink" Target="https://www.ncbi.nlm.nih.gov/pubmed/?term=Pujade-Lauraine%20E%5BAuthor%5D&amp;cauthor=true&amp;cauthor_uid=28754483" TargetMode="External"/><Relationship Id="rId24" Type="http://schemas.openxmlformats.org/officeDocument/2006/relationships/hyperlink" Target="https://www.ncbi.nlm.nih.gov/pubmed/26723501" TargetMode="External"/><Relationship Id="rId32" Type="http://schemas.openxmlformats.org/officeDocument/2006/relationships/hyperlink" Target="http://clinicaltrials.gov/show/NCT00679783" TargetMode="External"/><Relationship Id="rId5" Type="http://schemas.openxmlformats.org/officeDocument/2006/relationships/hyperlink" Target="https://www.ncbi.nlm.nih.gov/pubmed/27717299" TargetMode="External"/><Relationship Id="rId15" Type="http://schemas.openxmlformats.org/officeDocument/2006/relationships/hyperlink" Target="https://www.ncbi.nlm.nih.gov/pubmed/30353045" TargetMode="External"/><Relationship Id="rId23" Type="http://schemas.openxmlformats.org/officeDocument/2006/relationships/hyperlink" Target="http://clinicaltrials.gov/show/NCT01078662" TargetMode="External"/><Relationship Id="rId28" Type="http://schemas.openxmlformats.org/officeDocument/2006/relationships/hyperlink" Target="https://www.ncbi.nlm.nih.gov/pubmed/25218906" TargetMode="External"/><Relationship Id="rId10" Type="http://schemas.openxmlformats.org/officeDocument/2006/relationships/hyperlink" Target="https://www.ncbi.nlm.nih.gov/pubmed/31562800" TargetMode="External"/><Relationship Id="rId19" Type="http://schemas.openxmlformats.org/officeDocument/2006/relationships/hyperlink" Target="http://clinicaltrials.gov/show/NCT00753545" TargetMode="External"/><Relationship Id="rId31" Type="http://schemas.openxmlformats.org/officeDocument/2006/relationships/hyperlink" Target="https://www.ncbi.nlm.nih.gov/pubmed/21862407" TargetMode="External"/><Relationship Id="rId4" Type="http://schemas.openxmlformats.org/officeDocument/2006/relationships/hyperlink" Target="https://www.ncbi.nlm.nih.gov/pubmed/28223274" TargetMode="External"/><Relationship Id="rId9" Type="http://schemas.openxmlformats.org/officeDocument/2006/relationships/hyperlink" Target="http://clinicaltrials.gov/show/NCT02470585" TargetMode="External"/><Relationship Id="rId14" Type="http://schemas.openxmlformats.org/officeDocument/2006/relationships/hyperlink" Target="http://clinicaltrials.gov/show/NCT01891344" TargetMode="External"/><Relationship Id="rId22" Type="http://schemas.openxmlformats.org/officeDocument/2006/relationships/hyperlink" Target="https://www.ncbi.nlm.nih.gov/pubmed/24882434" TargetMode="External"/><Relationship Id="rId27" Type="http://schemas.openxmlformats.org/officeDocument/2006/relationships/hyperlink" Target="http://clinicaltrials.gov/show/NCT01116648" TargetMode="External"/><Relationship Id="rId30" Type="http://schemas.openxmlformats.org/officeDocument/2006/relationships/hyperlink" Target="https://www.ncbi.nlm.nih.gov/pubmed/22452356" TargetMode="External"/><Relationship Id="rId35" Type="http://schemas.openxmlformats.org/officeDocument/2006/relationships/hyperlink" Target="http://clinicaltrials.gov/show/NCT02354131" TargetMode="External"/><Relationship Id="rId8" Type="http://schemas.openxmlformats.org/officeDocument/2006/relationships/hyperlink" Target="http://clinicaltrials.gov/show/NCT01968213"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clinicaltrials.gov/show/NCT01891344" TargetMode="External"/><Relationship Id="rId18" Type="http://schemas.openxmlformats.org/officeDocument/2006/relationships/hyperlink" Target="http://clinicaltrials.gov/show/NCT00753545" TargetMode="External"/><Relationship Id="rId26" Type="http://schemas.openxmlformats.org/officeDocument/2006/relationships/hyperlink" Target="http://clinicaltrials.gov/show/NCT01116648" TargetMode="External"/><Relationship Id="rId3" Type="http://schemas.openxmlformats.org/officeDocument/2006/relationships/hyperlink" Target="https://www.ncbi.nlm.nih.gov/pubmed/28223274" TargetMode="External"/><Relationship Id="rId21" Type="http://schemas.openxmlformats.org/officeDocument/2006/relationships/hyperlink" Target="https://www.ncbi.nlm.nih.gov/pubmed/24882434" TargetMode="External"/><Relationship Id="rId34" Type="http://schemas.openxmlformats.org/officeDocument/2006/relationships/hyperlink" Target="https://www.ncbi.nlm.nih.gov/pubmed/30353044" TargetMode="External"/><Relationship Id="rId7" Type="http://schemas.openxmlformats.org/officeDocument/2006/relationships/hyperlink" Target="http://clinicaltrials.gov/show/NCT01968213" TargetMode="External"/><Relationship Id="rId12" Type="http://schemas.openxmlformats.org/officeDocument/2006/relationships/hyperlink" Target="http://clinicaltrials.gov/show/NCT02655016" TargetMode="External"/><Relationship Id="rId17" Type="http://schemas.openxmlformats.org/officeDocument/2006/relationships/hyperlink" Target="https://www.ncbi.nlm.nih.gov/pubmed/27617661" TargetMode="External"/><Relationship Id="rId25" Type="http://schemas.openxmlformats.org/officeDocument/2006/relationships/hyperlink" Target="http://clinicaltrials.gov/show/NCT01081951" TargetMode="External"/><Relationship Id="rId33" Type="http://schemas.openxmlformats.org/officeDocument/2006/relationships/hyperlink" Target="http://clinicaltrials.gov/show/NCT02681562" TargetMode="External"/><Relationship Id="rId2" Type="http://schemas.openxmlformats.org/officeDocument/2006/relationships/hyperlink" Target="http://clinicaltrials.gov/show/NCT01874353" TargetMode="External"/><Relationship Id="rId16" Type="http://schemas.openxmlformats.org/officeDocument/2006/relationships/hyperlink" Target="https://www.ncbi.nlm.nih.gov/pubmed/30345884" TargetMode="External"/><Relationship Id="rId20" Type="http://schemas.openxmlformats.org/officeDocument/2006/relationships/hyperlink" Target="http://clinicaltrials.gov/show/NCT00753545" TargetMode="External"/><Relationship Id="rId29" Type="http://schemas.openxmlformats.org/officeDocument/2006/relationships/hyperlink" Target="https://www.ncbi.nlm.nih.gov/pubmed/22452356" TargetMode="External"/><Relationship Id="rId1" Type="http://schemas.openxmlformats.org/officeDocument/2006/relationships/hyperlink" Target="https://www.ncbi.nlm.nih.gov/pubmed/28754483" TargetMode="External"/><Relationship Id="rId6" Type="http://schemas.openxmlformats.org/officeDocument/2006/relationships/hyperlink" Target="https://www.ncbi.nlm.nih.gov/pubmed/28916367" TargetMode="External"/><Relationship Id="rId11" Type="http://schemas.openxmlformats.org/officeDocument/2006/relationships/hyperlink" Target="https://www.ncbi.nlm.nih.gov/pubmed/31562799" TargetMode="External"/><Relationship Id="rId24" Type="http://schemas.openxmlformats.org/officeDocument/2006/relationships/hyperlink" Target="https://www.ncbi.nlm.nih.gov/pubmed/25481791" TargetMode="External"/><Relationship Id="rId32" Type="http://schemas.openxmlformats.org/officeDocument/2006/relationships/hyperlink" Target="https://www.ncbi.nlm.nih.gov/pubmed/27324108" TargetMode="External"/><Relationship Id="rId5" Type="http://schemas.openxmlformats.org/officeDocument/2006/relationships/hyperlink" Target="http://clinicaltrials.gov/show/NCT01847274" TargetMode="External"/><Relationship Id="rId15" Type="http://schemas.openxmlformats.org/officeDocument/2006/relationships/hyperlink" Target="http://clinicaltrials.gov/show/NCT01844986" TargetMode="External"/><Relationship Id="rId23" Type="http://schemas.openxmlformats.org/officeDocument/2006/relationships/hyperlink" Target="https://www.ncbi.nlm.nih.gov/pubmed/26723501" TargetMode="External"/><Relationship Id="rId28" Type="http://schemas.openxmlformats.org/officeDocument/2006/relationships/hyperlink" Target="http://clinicaltrials.gov/show/NCT00753545" TargetMode="External"/><Relationship Id="rId10" Type="http://schemas.openxmlformats.org/officeDocument/2006/relationships/hyperlink" Target="https://www.ncbi.nlm.nih.gov/pubmed/?term=Pujade-Lauraine%20E%5BAuthor%5D&amp;cauthor=true&amp;cauthor_uid=28754483" TargetMode="External"/><Relationship Id="rId19" Type="http://schemas.openxmlformats.org/officeDocument/2006/relationships/hyperlink" Target="https://www.ncbi.nlm.nih.gov/pubmed/27062051" TargetMode="External"/><Relationship Id="rId31" Type="http://schemas.openxmlformats.org/officeDocument/2006/relationships/hyperlink" Target="http://clinicaltrials.gov/show/NCT00679783" TargetMode="External"/><Relationship Id="rId4" Type="http://schemas.openxmlformats.org/officeDocument/2006/relationships/hyperlink" Target="https://www.ncbi.nlm.nih.gov/pubmed/27717299" TargetMode="External"/><Relationship Id="rId9" Type="http://schemas.openxmlformats.org/officeDocument/2006/relationships/hyperlink" Target="https://www.ncbi.nlm.nih.gov/pubmed/31562800" TargetMode="External"/><Relationship Id="rId14" Type="http://schemas.openxmlformats.org/officeDocument/2006/relationships/hyperlink" Target="https://www.ncbi.nlm.nih.gov/pubmed/30353045" TargetMode="External"/><Relationship Id="rId22" Type="http://schemas.openxmlformats.org/officeDocument/2006/relationships/hyperlink" Target="http://clinicaltrials.gov/show/NCT01078662" TargetMode="External"/><Relationship Id="rId27" Type="http://schemas.openxmlformats.org/officeDocument/2006/relationships/hyperlink" Target="https://www.ncbi.nlm.nih.gov/pubmed/25218906" TargetMode="External"/><Relationship Id="rId30" Type="http://schemas.openxmlformats.org/officeDocument/2006/relationships/hyperlink" Target="https://www.ncbi.nlm.nih.gov/pubmed/21862407" TargetMode="External"/><Relationship Id="rId8" Type="http://schemas.openxmlformats.org/officeDocument/2006/relationships/hyperlink" Target="http://clinicaltrials.gov/show/NCT02470585"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ncbi.nlm.nih.gov/pubmed/28223274" TargetMode="External"/><Relationship Id="rId1" Type="http://schemas.openxmlformats.org/officeDocument/2006/relationships/hyperlink" Target="https://www.ncbi.nlm.nih.gov/pubmed/30353044"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ncbi.nlm.nih.gov/pubmed/28916367" TargetMode="External"/><Relationship Id="rId2" Type="http://schemas.openxmlformats.org/officeDocument/2006/relationships/hyperlink" Target="https://www.ncbi.nlm.nih.gov/pubmed/28223274" TargetMode="External"/><Relationship Id="rId1" Type="http://schemas.openxmlformats.org/officeDocument/2006/relationships/hyperlink" Target="https://www.ncbi.nlm.nih.gov/pubmed/30353044" TargetMode="External"/><Relationship Id="rId6" Type="http://schemas.openxmlformats.org/officeDocument/2006/relationships/hyperlink" Target="https://www.ncbi.nlm.nih.gov/pubmed/31562800" TargetMode="External"/><Relationship Id="rId5" Type="http://schemas.openxmlformats.org/officeDocument/2006/relationships/hyperlink" Target="http://clinicaltrials.gov/show/NCT02470585" TargetMode="External"/><Relationship Id="rId4" Type="http://schemas.openxmlformats.org/officeDocument/2006/relationships/hyperlink" Target="http://clinicaltrials.gov/show/NCT01968213"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ncbi.nlm.nih.gov/pubmed/31562800" TargetMode="External"/><Relationship Id="rId13" Type="http://schemas.openxmlformats.org/officeDocument/2006/relationships/hyperlink" Target="https://www.ncbi.nlm.nih.gov/pubmed/22576213" TargetMode="External"/><Relationship Id="rId3" Type="http://schemas.openxmlformats.org/officeDocument/2006/relationships/hyperlink" Target="https://www.ncbi.nlm.nih.gov/pubmed/30353044" TargetMode="External"/><Relationship Id="rId7" Type="http://schemas.openxmlformats.org/officeDocument/2006/relationships/hyperlink" Target="http://clinicaltrials.gov/show/NCT02470585" TargetMode="External"/><Relationship Id="rId12" Type="http://schemas.openxmlformats.org/officeDocument/2006/relationships/hyperlink" Target="https://www.ncbi.nlm.nih.gov/pubmed/22933060" TargetMode="External"/><Relationship Id="rId2" Type="http://schemas.openxmlformats.org/officeDocument/2006/relationships/hyperlink" Target="http://clinicaltrials.gov/show/NCT01847274" TargetMode="External"/><Relationship Id="rId1" Type="http://schemas.openxmlformats.org/officeDocument/2006/relationships/hyperlink" Target="https://www.ncbi.nlm.nih.gov/pubmed/27717299" TargetMode="External"/><Relationship Id="rId6" Type="http://schemas.openxmlformats.org/officeDocument/2006/relationships/hyperlink" Target="http://clinicaltrials.gov/show/NCT01968213" TargetMode="External"/><Relationship Id="rId11" Type="http://schemas.openxmlformats.org/officeDocument/2006/relationships/hyperlink" Target="http://clinicaltrials.gov/show/NCT01891344" TargetMode="External"/><Relationship Id="rId5" Type="http://schemas.openxmlformats.org/officeDocument/2006/relationships/hyperlink" Target="https://www.ncbi.nlm.nih.gov/pubmed/28916367" TargetMode="External"/><Relationship Id="rId15" Type="http://schemas.openxmlformats.org/officeDocument/2006/relationships/hyperlink" Target="http://clinicaltrials.gov/show/NCT02354131" TargetMode="External"/><Relationship Id="rId10" Type="http://schemas.openxmlformats.org/officeDocument/2006/relationships/hyperlink" Target="http://clinicaltrials.gov/show/NCT02655016" TargetMode="External"/><Relationship Id="rId4" Type="http://schemas.openxmlformats.org/officeDocument/2006/relationships/hyperlink" Target="https://www.ncbi.nlm.nih.gov/pubmed/28223274" TargetMode="External"/><Relationship Id="rId9" Type="http://schemas.openxmlformats.org/officeDocument/2006/relationships/hyperlink" Target="https://www.ncbi.nlm.nih.gov/pubmed/31562799" TargetMode="External"/><Relationship Id="rId14" Type="http://schemas.openxmlformats.org/officeDocument/2006/relationships/hyperlink" Target="https://www.ncbi.nlm.nih.gov/pubmed/23047548"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ncbi.nlm.nih.gov/pubmed/30794536" TargetMode="External"/><Relationship Id="rId2" Type="http://schemas.openxmlformats.org/officeDocument/2006/relationships/hyperlink" Target="https://www.ncbi.nlm.nih.gov/pubmed/29246904" TargetMode="External"/><Relationship Id="rId1" Type="http://schemas.openxmlformats.org/officeDocument/2006/relationships/hyperlink" Target="https://www.ncbi.nlm.nih.gov/pubmed/28288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4"/>
  <sheetViews>
    <sheetView tabSelected="1" topLeftCell="D1" workbookViewId="0">
      <selection activeCell="E9" sqref="E9"/>
    </sheetView>
  </sheetViews>
  <sheetFormatPr defaultColWidth="10.875" defaultRowHeight="15.75"/>
  <cols>
    <col min="1" max="2" width="10.875" style="1"/>
    <col min="3" max="3" width="19.5" style="17" customWidth="1"/>
    <col min="4" max="4" width="42.375" style="17" customWidth="1"/>
    <col min="5" max="5" width="32.125" style="18" customWidth="1"/>
    <col min="6" max="6" width="59.625" style="18" customWidth="1"/>
    <col min="7" max="7" width="10.875" style="18"/>
    <col min="8" max="8" width="17.125" style="18" customWidth="1"/>
    <col min="9" max="9" width="24.875" style="18" customWidth="1"/>
    <col min="10" max="10" width="18.625" style="18" customWidth="1"/>
    <col min="11" max="16384" width="10.875" style="1"/>
  </cols>
  <sheetData>
    <row r="1" spans="3:12" ht="16.5" thickBot="1"/>
    <row r="2" spans="3:12" ht="78" customHeight="1">
      <c r="C2" s="26" t="s">
        <v>101</v>
      </c>
      <c r="D2" s="27" t="s">
        <v>102</v>
      </c>
      <c r="E2" s="27" t="s">
        <v>103</v>
      </c>
      <c r="F2" s="27" t="s">
        <v>104</v>
      </c>
      <c r="G2" s="27" t="s">
        <v>105</v>
      </c>
      <c r="H2" s="28" t="s">
        <v>106</v>
      </c>
      <c r="I2" s="27" t="s">
        <v>318</v>
      </c>
      <c r="J2" s="27" t="s">
        <v>310</v>
      </c>
      <c r="K2" s="29" t="s">
        <v>335</v>
      </c>
      <c r="L2" s="30"/>
    </row>
    <row r="3" spans="3:12" ht="141.75">
      <c r="C3" s="31" t="s">
        <v>332</v>
      </c>
      <c r="D3" s="20" t="s">
        <v>107</v>
      </c>
      <c r="E3" s="32" t="s">
        <v>108</v>
      </c>
      <c r="F3" s="32" t="s">
        <v>109</v>
      </c>
      <c r="G3" s="33" t="s">
        <v>110</v>
      </c>
      <c r="H3" s="19">
        <v>140</v>
      </c>
      <c r="I3" s="32" t="s">
        <v>311</v>
      </c>
      <c r="J3" s="32">
        <v>12</v>
      </c>
      <c r="K3" s="34"/>
      <c r="L3" s="35"/>
    </row>
    <row r="4" spans="3:12" ht="17.100000000000001" customHeight="1">
      <c r="C4" s="162" t="s">
        <v>320</v>
      </c>
      <c r="D4" s="163" t="s">
        <v>107</v>
      </c>
      <c r="E4" s="161" t="s">
        <v>312</v>
      </c>
      <c r="F4" s="32" t="s">
        <v>313</v>
      </c>
      <c r="G4" s="32" t="s">
        <v>0</v>
      </c>
      <c r="H4" s="19">
        <v>66</v>
      </c>
      <c r="I4" s="161" t="s">
        <v>319</v>
      </c>
      <c r="J4" s="32">
        <v>14</v>
      </c>
      <c r="K4" s="34"/>
      <c r="L4" s="35"/>
    </row>
    <row r="5" spans="3:12">
      <c r="C5" s="162"/>
      <c r="D5" s="163"/>
      <c r="E5" s="161"/>
      <c r="F5" s="32" t="s">
        <v>314</v>
      </c>
      <c r="G5" s="32" t="s">
        <v>61</v>
      </c>
      <c r="H5" s="19">
        <v>11</v>
      </c>
      <c r="I5" s="161"/>
      <c r="J5" s="32">
        <v>3</v>
      </c>
      <c r="K5" s="34"/>
      <c r="L5" s="35"/>
    </row>
    <row r="6" spans="3:12">
      <c r="C6" s="162"/>
      <c r="D6" s="163"/>
      <c r="E6" s="161"/>
      <c r="F6" s="32" t="s">
        <v>315</v>
      </c>
      <c r="G6" s="32" t="s">
        <v>62</v>
      </c>
      <c r="H6" s="19">
        <v>3</v>
      </c>
      <c r="I6" s="161"/>
      <c r="J6" s="32">
        <v>0</v>
      </c>
      <c r="K6" s="34"/>
      <c r="L6" s="35"/>
    </row>
    <row r="7" spans="3:12">
      <c r="C7" s="162"/>
      <c r="D7" s="163"/>
      <c r="E7" s="161"/>
      <c r="F7" s="32" t="s">
        <v>316</v>
      </c>
      <c r="G7" s="32" t="s">
        <v>63</v>
      </c>
      <c r="H7" s="19">
        <v>5</v>
      </c>
      <c r="I7" s="161"/>
      <c r="J7" s="32">
        <v>3</v>
      </c>
      <c r="K7" s="34"/>
      <c r="L7" s="35"/>
    </row>
    <row r="8" spans="3:12" s="2" customFormat="1" ht="42.95" customHeight="1">
      <c r="C8" s="162"/>
      <c r="D8" s="163"/>
      <c r="E8" s="161"/>
      <c r="F8" s="32" t="s">
        <v>317</v>
      </c>
      <c r="G8" s="36" t="s">
        <v>113</v>
      </c>
      <c r="H8" s="19">
        <v>62</v>
      </c>
      <c r="I8" s="161"/>
      <c r="J8" s="20">
        <v>2</v>
      </c>
      <c r="K8" s="37"/>
      <c r="L8" s="38"/>
    </row>
    <row r="9" spans="3:12" ht="189">
      <c r="C9" s="31" t="s">
        <v>321</v>
      </c>
      <c r="D9" s="20" t="s">
        <v>107</v>
      </c>
      <c r="E9" s="32" t="s">
        <v>325</v>
      </c>
      <c r="F9" s="20" t="s">
        <v>324</v>
      </c>
      <c r="G9" s="32"/>
      <c r="H9" s="19">
        <v>38</v>
      </c>
      <c r="I9" s="32" t="s">
        <v>373</v>
      </c>
      <c r="J9" s="34" t="s">
        <v>32</v>
      </c>
      <c r="K9" s="32" t="s">
        <v>322</v>
      </c>
      <c r="L9" s="35"/>
    </row>
    <row r="10" spans="3:12" ht="47.25">
      <c r="C10" s="31" t="s">
        <v>323</v>
      </c>
      <c r="D10" s="20" t="s">
        <v>326</v>
      </c>
      <c r="E10" s="32" t="s">
        <v>32</v>
      </c>
      <c r="F10" s="20" t="s">
        <v>32</v>
      </c>
      <c r="G10" s="32" t="s">
        <v>150</v>
      </c>
      <c r="H10" s="19">
        <v>16</v>
      </c>
      <c r="I10" s="32" t="s">
        <v>327</v>
      </c>
      <c r="J10" s="32">
        <v>16</v>
      </c>
      <c r="K10" s="34"/>
      <c r="L10" s="35"/>
    </row>
    <row r="11" spans="3:12" ht="47.25">
      <c r="C11" s="31" t="s">
        <v>331</v>
      </c>
      <c r="D11" s="20" t="s">
        <v>330</v>
      </c>
      <c r="E11" s="32" t="s">
        <v>32</v>
      </c>
      <c r="F11" s="32"/>
      <c r="G11" s="32" t="s">
        <v>329</v>
      </c>
      <c r="H11" s="19">
        <v>16</v>
      </c>
      <c r="I11" s="32"/>
      <c r="J11" s="32">
        <v>16</v>
      </c>
      <c r="K11" s="34"/>
      <c r="L11" s="35"/>
    </row>
    <row r="12" spans="3:12" ht="32.25" thickBot="1">
      <c r="C12" s="31" t="s">
        <v>372</v>
      </c>
      <c r="D12" s="20" t="s">
        <v>374</v>
      </c>
      <c r="E12" s="32"/>
      <c r="F12" s="32"/>
      <c r="G12" s="21" t="s">
        <v>141</v>
      </c>
      <c r="H12" s="22">
        <v>2</v>
      </c>
      <c r="I12" s="21"/>
      <c r="J12" s="21">
        <v>2</v>
      </c>
      <c r="K12" s="34"/>
      <c r="L12" s="35"/>
    </row>
    <row r="13" spans="3:12" ht="47.25">
      <c r="C13" s="39"/>
      <c r="D13" s="20"/>
      <c r="E13" s="32"/>
      <c r="F13" s="32"/>
      <c r="G13" s="20" t="s">
        <v>333</v>
      </c>
      <c r="H13" s="44">
        <f>SUM(H3:H10,H12)</f>
        <v>343</v>
      </c>
      <c r="I13" s="20" t="s">
        <v>334</v>
      </c>
      <c r="J13" s="36">
        <f>SUM(J3:J12)</f>
        <v>68</v>
      </c>
      <c r="K13" s="34"/>
      <c r="L13" s="35"/>
    </row>
    <row r="14" spans="3:12" ht="79.5" thickBot="1">
      <c r="C14" s="40"/>
      <c r="D14" s="41"/>
      <c r="E14" s="21"/>
      <c r="F14" s="21"/>
      <c r="G14" s="41" t="s">
        <v>375</v>
      </c>
      <c r="H14" s="45">
        <f>SUM(H3:H12)</f>
        <v>359</v>
      </c>
      <c r="I14" s="42"/>
      <c r="J14" s="42"/>
      <c r="K14" s="42"/>
      <c r="L14" s="43"/>
    </row>
  </sheetData>
  <mergeCells count="4">
    <mergeCell ref="I4:I8"/>
    <mergeCell ref="C4:C8"/>
    <mergeCell ref="D4:D8"/>
    <mergeCell ref="E4:E8"/>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selection activeCell="N7" sqref="N7"/>
    </sheetView>
  </sheetViews>
  <sheetFormatPr defaultColWidth="11" defaultRowHeight="15.75"/>
  <cols>
    <col min="1" max="1" width="10.875" style="97"/>
    <col min="3" max="3" width="31.625" customWidth="1"/>
    <col min="14" max="14" width="28.5" customWidth="1"/>
    <col min="15" max="15" width="39.875" customWidth="1"/>
  </cols>
  <sheetData>
    <row r="1" spans="1:16" s="56" customFormat="1">
      <c r="A1" s="145"/>
      <c r="E1" s="57"/>
      <c r="J1" s="57"/>
      <c r="P1" s="74"/>
    </row>
    <row r="2" spans="1:16" s="23" customFormat="1" ht="30">
      <c r="A2" s="96" t="s">
        <v>1</v>
      </c>
      <c r="B2" s="15" t="s">
        <v>87</v>
      </c>
      <c r="C2" s="16" t="s">
        <v>123</v>
      </c>
      <c r="D2" s="15" t="s">
        <v>2</v>
      </c>
      <c r="E2" s="15" t="s">
        <v>3</v>
      </c>
      <c r="F2" s="59" t="s">
        <v>571</v>
      </c>
      <c r="G2" s="58" t="s">
        <v>13</v>
      </c>
      <c r="H2" s="58" t="s">
        <v>15</v>
      </c>
      <c r="I2" s="58" t="s">
        <v>159</v>
      </c>
      <c r="J2" s="58" t="s">
        <v>112</v>
      </c>
      <c r="K2" s="58" t="s">
        <v>128</v>
      </c>
      <c r="L2" s="59" t="s">
        <v>7</v>
      </c>
      <c r="M2" s="59" t="s">
        <v>35</v>
      </c>
      <c r="N2" s="59" t="s">
        <v>127</v>
      </c>
      <c r="O2" s="95" t="s">
        <v>335</v>
      </c>
      <c r="P2" s="48"/>
    </row>
    <row r="3" spans="1:16" s="24" customFormat="1" ht="110.25">
      <c r="A3" s="66">
        <v>20371688</v>
      </c>
      <c r="B3" s="11" t="s">
        <v>88</v>
      </c>
      <c r="C3" s="6" t="s">
        <v>217</v>
      </c>
      <c r="D3" s="11"/>
      <c r="E3" s="11"/>
      <c r="F3" s="61" t="s">
        <v>218</v>
      </c>
      <c r="G3" s="4" t="s">
        <v>19</v>
      </c>
      <c r="H3" s="4" t="s">
        <v>89</v>
      </c>
      <c r="I3" s="4" t="s">
        <v>219</v>
      </c>
      <c r="J3" s="4"/>
      <c r="K3" s="11"/>
      <c r="L3" s="4" t="s">
        <v>220</v>
      </c>
      <c r="M3" s="11">
        <v>0</v>
      </c>
      <c r="N3" s="5"/>
      <c r="O3" s="1" t="s">
        <v>508</v>
      </c>
    </row>
    <row r="4" spans="1:16" s="24" customFormat="1" ht="47.25">
      <c r="A4" s="66">
        <v>24844596</v>
      </c>
      <c r="B4" s="11" t="s">
        <v>88</v>
      </c>
      <c r="C4" s="6" t="s">
        <v>221</v>
      </c>
      <c r="D4" s="11"/>
      <c r="E4" s="11"/>
      <c r="F4" s="61" t="s">
        <v>222</v>
      </c>
      <c r="G4" s="4" t="s">
        <v>19</v>
      </c>
      <c r="H4" s="4" t="s">
        <v>89</v>
      </c>
      <c r="I4" s="4" t="s">
        <v>223</v>
      </c>
      <c r="J4" s="4"/>
      <c r="K4" s="4"/>
      <c r="L4" s="4" t="s">
        <v>220</v>
      </c>
      <c r="M4" s="11">
        <v>0</v>
      </c>
      <c r="N4" s="5"/>
      <c r="O4" s="1" t="s">
        <v>512</v>
      </c>
    </row>
    <row r="5" spans="1:16" s="24" customFormat="1" ht="75">
      <c r="A5" s="66">
        <v>26198537</v>
      </c>
      <c r="B5" s="11" t="s">
        <v>88</v>
      </c>
      <c r="C5" s="6" t="s">
        <v>224</v>
      </c>
      <c r="D5" s="11"/>
      <c r="E5" s="11"/>
      <c r="F5" s="62" t="s">
        <v>225</v>
      </c>
      <c r="G5" s="4" t="s">
        <v>19</v>
      </c>
      <c r="H5" s="4" t="s">
        <v>90</v>
      </c>
      <c r="I5" s="4" t="s">
        <v>227</v>
      </c>
      <c r="J5" s="4" t="s">
        <v>228</v>
      </c>
      <c r="K5" s="4"/>
      <c r="L5" s="11">
        <v>1</v>
      </c>
      <c r="M5" s="11">
        <v>0</v>
      </c>
      <c r="N5" s="5" t="s">
        <v>509</v>
      </c>
      <c r="O5" s="1" t="s">
        <v>510</v>
      </c>
    </row>
    <row r="6" spans="1:16" s="24" customFormat="1" ht="60">
      <c r="A6" s="66">
        <v>30814168</v>
      </c>
      <c r="B6" s="11" t="s">
        <v>88</v>
      </c>
      <c r="C6" s="6" t="s">
        <v>229</v>
      </c>
      <c r="D6" s="11"/>
      <c r="E6" s="11"/>
      <c r="F6" s="62" t="s">
        <v>230</v>
      </c>
      <c r="G6" s="4" t="s">
        <v>19</v>
      </c>
      <c r="H6" s="4" t="s">
        <v>90</v>
      </c>
      <c r="I6" s="4" t="s">
        <v>511</v>
      </c>
      <c r="J6" s="4"/>
      <c r="K6" s="4"/>
      <c r="L6" s="11">
        <v>1</v>
      </c>
      <c r="M6" s="11">
        <v>0</v>
      </c>
      <c r="N6" s="5" t="s">
        <v>231</v>
      </c>
    </row>
    <row r="7" spans="1:16" s="24" customFormat="1" ht="126">
      <c r="A7" s="66">
        <v>23066035</v>
      </c>
      <c r="B7" s="11" t="s">
        <v>61</v>
      </c>
      <c r="C7" s="7" t="s">
        <v>77</v>
      </c>
      <c r="D7" s="11"/>
      <c r="E7" s="11"/>
      <c r="F7" s="61" t="s">
        <v>244</v>
      </c>
      <c r="G7" s="11" t="s">
        <v>19</v>
      </c>
      <c r="H7" s="4" t="s">
        <v>78</v>
      </c>
      <c r="I7" s="11" t="s">
        <v>245</v>
      </c>
      <c r="J7" s="11"/>
      <c r="K7" s="11" t="s">
        <v>61</v>
      </c>
      <c r="L7" s="4" t="s">
        <v>220</v>
      </c>
      <c r="M7" s="4">
        <v>0</v>
      </c>
      <c r="N7" s="5" t="s">
        <v>308</v>
      </c>
      <c r="O7" s="1" t="s">
        <v>513</v>
      </c>
    </row>
    <row r="8" spans="1:16" s="24" customFormat="1" ht="75">
      <c r="A8" s="100">
        <v>30377213</v>
      </c>
      <c r="B8" s="11" t="s">
        <v>329</v>
      </c>
      <c r="C8" s="3" t="s">
        <v>341</v>
      </c>
      <c r="F8" s="75" t="s">
        <v>342</v>
      </c>
      <c r="L8" s="4" t="s">
        <v>220</v>
      </c>
      <c r="M8" s="11">
        <v>0</v>
      </c>
      <c r="N8" s="73" t="s">
        <v>514</v>
      </c>
      <c r="O8" s="1" t="s">
        <v>515</v>
      </c>
    </row>
    <row r="9" spans="1:16" s="24" customFormat="1" ht="60">
      <c r="A9" s="99">
        <v>29635390</v>
      </c>
      <c r="B9" s="11" t="s">
        <v>329</v>
      </c>
      <c r="C9" s="75" t="s">
        <v>343</v>
      </c>
      <c r="F9" s="3" t="s">
        <v>344</v>
      </c>
      <c r="L9" s="4" t="s">
        <v>220</v>
      </c>
      <c r="M9" s="11">
        <v>0</v>
      </c>
      <c r="N9" s="73" t="s">
        <v>517</v>
      </c>
      <c r="O9" s="3" t="s">
        <v>516</v>
      </c>
    </row>
    <row r="10" spans="1:16" s="24" customFormat="1" ht="75">
      <c r="A10" s="100">
        <v>20802015</v>
      </c>
      <c r="B10" s="11" t="s">
        <v>329</v>
      </c>
      <c r="C10" s="3" t="s">
        <v>345</v>
      </c>
      <c r="F10" s="3" t="s">
        <v>346</v>
      </c>
      <c r="L10" s="4" t="s">
        <v>220</v>
      </c>
      <c r="M10" s="11">
        <v>0</v>
      </c>
      <c r="N10" s="73" t="s">
        <v>518</v>
      </c>
    </row>
  </sheetData>
  <hyperlinks>
    <hyperlink ref="C7" r:id="rId1" display="https://www.ncbi.nlm.nih.gov/pubmed/23066035"/>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9"/>
  <sheetViews>
    <sheetView workbookViewId="0">
      <selection activeCell="L2" sqref="L2"/>
    </sheetView>
  </sheetViews>
  <sheetFormatPr defaultColWidth="10.875" defaultRowHeight="15"/>
  <cols>
    <col min="1" max="1" width="10.875" style="105"/>
    <col min="2" max="2" width="32.375" style="117" customWidth="1"/>
    <col min="3" max="3" width="50.625" style="109" customWidth="1"/>
    <col min="4" max="5" width="10.875" style="117"/>
    <col min="6" max="6" width="18.125" style="106" customWidth="1"/>
    <col min="7" max="11" width="10.875" style="105"/>
    <col min="12" max="12" width="28.5" style="105" customWidth="1"/>
    <col min="13" max="16384" width="10.875" style="24"/>
  </cols>
  <sheetData>
    <row r="2" spans="1:12" s="23" customFormat="1">
      <c r="A2" s="15" t="s">
        <v>1</v>
      </c>
      <c r="B2" s="15" t="s">
        <v>87</v>
      </c>
      <c r="C2" s="16" t="s">
        <v>123</v>
      </c>
      <c r="D2" s="15" t="s">
        <v>2</v>
      </c>
      <c r="E2" s="15" t="s">
        <v>3</v>
      </c>
      <c r="F2" s="16" t="s">
        <v>571</v>
      </c>
      <c r="G2" s="15" t="s">
        <v>13</v>
      </c>
      <c r="H2" s="15" t="s">
        <v>15</v>
      </c>
      <c r="I2" s="15" t="s">
        <v>159</v>
      </c>
      <c r="J2" s="15" t="s">
        <v>112</v>
      </c>
      <c r="K2" s="15" t="s">
        <v>128</v>
      </c>
      <c r="L2" s="16" t="s">
        <v>127</v>
      </c>
    </row>
    <row r="3" spans="1:12" ht="60">
      <c r="A3" s="101">
        <v>28754483</v>
      </c>
      <c r="B3" s="101" t="s">
        <v>0</v>
      </c>
      <c r="C3" s="102" t="s">
        <v>30</v>
      </c>
      <c r="D3" s="103" t="s">
        <v>27</v>
      </c>
      <c r="E3" s="101" t="s">
        <v>28</v>
      </c>
      <c r="F3" s="102" t="s">
        <v>143</v>
      </c>
      <c r="G3" s="101" t="s">
        <v>19</v>
      </c>
      <c r="H3" s="101" t="s">
        <v>14</v>
      </c>
      <c r="I3" s="101" t="s">
        <v>178</v>
      </c>
      <c r="J3" s="101" t="s">
        <v>155</v>
      </c>
      <c r="K3" s="101" t="s">
        <v>165</v>
      </c>
      <c r="L3" s="104" t="s">
        <v>180</v>
      </c>
    </row>
    <row r="4" spans="1:12" ht="30">
      <c r="A4" s="105">
        <v>24142049</v>
      </c>
      <c r="B4" s="105" t="s">
        <v>141</v>
      </c>
      <c r="C4" s="106" t="s">
        <v>140</v>
      </c>
      <c r="D4" s="105"/>
      <c r="E4" s="101" t="s">
        <v>281</v>
      </c>
      <c r="F4" s="106" t="s">
        <v>139</v>
      </c>
      <c r="L4" s="104"/>
    </row>
    <row r="5" spans="1:12" ht="75">
      <c r="A5" s="101">
        <v>27717299</v>
      </c>
      <c r="B5" s="101" t="s">
        <v>63</v>
      </c>
      <c r="C5" s="102" t="s">
        <v>64</v>
      </c>
      <c r="D5" s="103" t="s">
        <v>65</v>
      </c>
      <c r="E5" s="101" t="s">
        <v>66</v>
      </c>
      <c r="F5" s="104" t="s">
        <v>144</v>
      </c>
      <c r="G5" s="101" t="s">
        <v>19</v>
      </c>
      <c r="H5" s="101" t="s">
        <v>14</v>
      </c>
      <c r="I5" s="101" t="s">
        <v>158</v>
      </c>
      <c r="J5" s="101" t="s">
        <v>155</v>
      </c>
      <c r="K5" s="101" t="s">
        <v>164</v>
      </c>
      <c r="L5" s="104" t="s">
        <v>156</v>
      </c>
    </row>
    <row r="6" spans="1:12" ht="45">
      <c r="A6" s="105">
        <v>26292709</v>
      </c>
      <c r="B6" s="105" t="s">
        <v>141</v>
      </c>
      <c r="C6" s="107" t="s">
        <v>133</v>
      </c>
      <c r="D6" s="105"/>
      <c r="E6" s="101" t="s">
        <v>278</v>
      </c>
      <c r="F6" s="106" t="s">
        <v>134</v>
      </c>
      <c r="H6" s="105" t="s">
        <v>46</v>
      </c>
      <c r="I6" s="105" t="s">
        <v>135</v>
      </c>
      <c r="L6" s="104"/>
    </row>
    <row r="7" spans="1:12" ht="45">
      <c r="A7" s="101">
        <v>30353044</v>
      </c>
      <c r="B7" s="101" t="s">
        <v>0</v>
      </c>
      <c r="C7" s="102" t="s">
        <v>21</v>
      </c>
      <c r="D7" s="101" t="s">
        <v>17</v>
      </c>
      <c r="E7" s="101" t="s">
        <v>18</v>
      </c>
      <c r="F7" s="104" t="s">
        <v>138</v>
      </c>
      <c r="G7" s="101" t="s">
        <v>19</v>
      </c>
      <c r="H7" s="101" t="s">
        <v>24</v>
      </c>
      <c r="I7" s="101" t="s">
        <v>162</v>
      </c>
      <c r="J7" s="101" t="s">
        <v>155</v>
      </c>
      <c r="K7" s="101" t="s">
        <v>165</v>
      </c>
      <c r="L7" s="104" t="s">
        <v>192</v>
      </c>
    </row>
    <row r="8" spans="1:12" ht="45">
      <c r="A8" s="101">
        <v>28223274</v>
      </c>
      <c r="B8" s="101" t="s">
        <v>0</v>
      </c>
      <c r="C8" s="102" t="s">
        <v>36</v>
      </c>
      <c r="D8" s="101" t="s">
        <v>37</v>
      </c>
      <c r="E8" s="101" t="s">
        <v>38</v>
      </c>
      <c r="F8" s="104" t="s">
        <v>190</v>
      </c>
      <c r="G8" s="101" t="s">
        <v>19</v>
      </c>
      <c r="H8" s="101" t="s">
        <v>24</v>
      </c>
      <c r="I8" s="101" t="s">
        <v>162</v>
      </c>
      <c r="J8" s="101" t="s">
        <v>155</v>
      </c>
      <c r="K8" s="101" t="s">
        <v>165</v>
      </c>
      <c r="L8" s="104" t="s">
        <v>191</v>
      </c>
    </row>
    <row r="9" spans="1:12" ht="45">
      <c r="A9" s="101">
        <v>31562800</v>
      </c>
      <c r="B9" s="101" t="s">
        <v>113</v>
      </c>
      <c r="C9" s="102" t="s">
        <v>117</v>
      </c>
      <c r="D9" s="103" t="s">
        <v>115</v>
      </c>
      <c r="E9" s="101" t="s">
        <v>114</v>
      </c>
      <c r="F9" s="104" t="s">
        <v>195</v>
      </c>
      <c r="G9" s="101" t="s">
        <v>19</v>
      </c>
      <c r="H9" s="101" t="s">
        <v>14</v>
      </c>
      <c r="I9" s="101" t="s">
        <v>129</v>
      </c>
      <c r="J9" s="101" t="s">
        <v>197</v>
      </c>
      <c r="K9" s="101" t="s">
        <v>196</v>
      </c>
      <c r="L9" s="104" t="s">
        <v>198</v>
      </c>
    </row>
    <row r="10" spans="1:12" ht="60">
      <c r="A10" s="101">
        <v>28916367</v>
      </c>
      <c r="B10" s="101" t="s">
        <v>61</v>
      </c>
      <c r="C10" s="102" t="s">
        <v>67</v>
      </c>
      <c r="D10" s="103" t="s">
        <v>70</v>
      </c>
      <c r="E10" s="101" t="s">
        <v>68</v>
      </c>
      <c r="F10" s="104" t="s">
        <v>145</v>
      </c>
      <c r="G10" s="101" t="s">
        <v>19</v>
      </c>
      <c r="H10" s="101" t="s">
        <v>14</v>
      </c>
      <c r="I10" s="101"/>
      <c r="J10" s="101" t="s">
        <v>155</v>
      </c>
      <c r="K10" s="101" t="s">
        <v>193</v>
      </c>
      <c r="L10" s="104" t="s">
        <v>194</v>
      </c>
    </row>
    <row r="11" spans="1:12" ht="90">
      <c r="A11" s="108">
        <v>31851799</v>
      </c>
      <c r="B11" s="101" t="s">
        <v>328</v>
      </c>
      <c r="C11" s="109" t="s">
        <v>432</v>
      </c>
      <c r="D11" s="18" t="s">
        <v>433</v>
      </c>
      <c r="E11" s="101" t="s">
        <v>118</v>
      </c>
      <c r="F11" s="104" t="s">
        <v>409</v>
      </c>
      <c r="G11" s="101" t="s">
        <v>19</v>
      </c>
      <c r="H11" s="101" t="s">
        <v>14</v>
      </c>
      <c r="I11" s="104" t="s">
        <v>484</v>
      </c>
      <c r="J11" s="110" t="s">
        <v>485</v>
      </c>
      <c r="K11" s="110" t="s">
        <v>487</v>
      </c>
      <c r="L11" s="104"/>
    </row>
    <row r="12" spans="1:12" ht="60">
      <c r="A12" s="101">
        <v>29191972</v>
      </c>
      <c r="B12" s="101" t="s">
        <v>88</v>
      </c>
      <c r="C12" s="106" t="s">
        <v>206</v>
      </c>
      <c r="D12" s="101"/>
      <c r="E12" s="101" t="s">
        <v>99</v>
      </c>
      <c r="F12" s="104" t="s">
        <v>207</v>
      </c>
      <c r="G12" s="104" t="s">
        <v>19</v>
      </c>
      <c r="H12" s="101" t="s">
        <v>14</v>
      </c>
      <c r="I12" s="104" t="s">
        <v>210</v>
      </c>
      <c r="J12" s="104" t="s">
        <v>211</v>
      </c>
      <c r="K12" s="104" t="s">
        <v>209</v>
      </c>
      <c r="L12" s="104" t="s">
        <v>212</v>
      </c>
    </row>
    <row r="13" spans="1:12" ht="60">
      <c r="A13" s="101">
        <v>25589624</v>
      </c>
      <c r="B13" s="101" t="s">
        <v>113</v>
      </c>
      <c r="C13" s="104" t="s">
        <v>148</v>
      </c>
      <c r="D13" s="101"/>
      <c r="E13" s="101"/>
      <c r="F13" s="104" t="s">
        <v>249</v>
      </c>
      <c r="G13" s="101" t="s">
        <v>19</v>
      </c>
      <c r="H13" s="101" t="s">
        <v>250</v>
      </c>
      <c r="I13" s="101" t="s">
        <v>177</v>
      </c>
      <c r="J13" s="101" t="s">
        <v>251</v>
      </c>
      <c r="K13" s="101" t="s">
        <v>252</v>
      </c>
      <c r="L13" s="104" t="s">
        <v>253</v>
      </c>
    </row>
    <row r="14" spans="1:12" ht="42.75">
      <c r="A14" s="105">
        <v>24240112</v>
      </c>
      <c r="B14" s="101" t="s">
        <v>150</v>
      </c>
      <c r="C14" s="111" t="s">
        <v>295</v>
      </c>
      <c r="D14" s="101"/>
      <c r="E14" s="101"/>
      <c r="F14" s="104" t="s">
        <v>296</v>
      </c>
      <c r="G14" s="101" t="s">
        <v>19</v>
      </c>
      <c r="H14" s="101"/>
      <c r="I14" s="101"/>
      <c r="J14" s="101"/>
      <c r="K14" s="101" t="s">
        <v>297</v>
      </c>
      <c r="L14" s="104"/>
    </row>
    <row r="15" spans="1:12" ht="45">
      <c r="A15" s="101">
        <v>31562799</v>
      </c>
      <c r="B15" s="101" t="s">
        <v>63</v>
      </c>
      <c r="C15" s="102" t="s">
        <v>111</v>
      </c>
      <c r="D15" s="103" t="s">
        <v>116</v>
      </c>
      <c r="E15" s="101" t="s">
        <v>130</v>
      </c>
      <c r="F15" s="104" t="s">
        <v>174</v>
      </c>
      <c r="G15" s="101" t="s">
        <v>19</v>
      </c>
      <c r="H15" s="101" t="s">
        <v>14</v>
      </c>
      <c r="I15" s="101" t="s">
        <v>177</v>
      </c>
      <c r="J15" s="101" t="s">
        <v>175</v>
      </c>
      <c r="K15" s="101" t="s">
        <v>164</v>
      </c>
      <c r="L15" s="104" t="s">
        <v>176</v>
      </c>
    </row>
    <row r="16" spans="1:12" ht="60">
      <c r="A16" s="101">
        <v>30948273</v>
      </c>
      <c r="B16" s="101" t="s">
        <v>63</v>
      </c>
      <c r="C16" s="104" t="s">
        <v>146</v>
      </c>
      <c r="D16" s="101"/>
      <c r="E16" s="101" t="s">
        <v>149</v>
      </c>
      <c r="F16" s="104" t="s">
        <v>147</v>
      </c>
      <c r="G16" s="101" t="s">
        <v>19</v>
      </c>
      <c r="H16" s="101" t="s">
        <v>94</v>
      </c>
      <c r="I16" s="101"/>
      <c r="J16" s="104" t="s">
        <v>254</v>
      </c>
      <c r="K16" s="104" t="s">
        <v>164</v>
      </c>
      <c r="L16" s="104"/>
    </row>
    <row r="17" spans="1:12" ht="45">
      <c r="A17" s="101">
        <v>27908594</v>
      </c>
      <c r="B17" s="101" t="s">
        <v>88</v>
      </c>
      <c r="C17" s="106" t="s">
        <v>75</v>
      </c>
      <c r="D17" s="112" t="s">
        <v>214</v>
      </c>
      <c r="E17" s="104" t="s">
        <v>96</v>
      </c>
      <c r="F17" s="104" t="s">
        <v>213</v>
      </c>
      <c r="G17" s="104" t="s">
        <v>19</v>
      </c>
      <c r="H17" s="104" t="s">
        <v>215</v>
      </c>
      <c r="I17" s="104"/>
      <c r="J17" s="104"/>
      <c r="K17" s="104" t="s">
        <v>193</v>
      </c>
      <c r="L17" s="104" t="s">
        <v>216</v>
      </c>
    </row>
    <row r="18" spans="1:12" ht="60">
      <c r="A18" s="101">
        <v>31194228</v>
      </c>
      <c r="B18" s="101" t="s">
        <v>88</v>
      </c>
      <c r="C18" s="106" t="s">
        <v>200</v>
      </c>
      <c r="D18" s="101"/>
      <c r="E18" s="104" t="s">
        <v>100</v>
      </c>
      <c r="F18" s="104" t="s">
        <v>201</v>
      </c>
      <c r="G18" s="104" t="s">
        <v>202</v>
      </c>
      <c r="H18" s="104" t="s">
        <v>91</v>
      </c>
      <c r="I18" s="104"/>
      <c r="J18" s="104"/>
      <c r="K18" s="104" t="s">
        <v>199</v>
      </c>
      <c r="L18" s="104" t="s">
        <v>203</v>
      </c>
    </row>
    <row r="19" spans="1:12" ht="60">
      <c r="A19" s="101">
        <v>29724815</v>
      </c>
      <c r="B19" s="101" t="s">
        <v>88</v>
      </c>
      <c r="C19" s="106" t="s">
        <v>307</v>
      </c>
      <c r="D19" s="101"/>
      <c r="E19" s="104" t="s">
        <v>97</v>
      </c>
      <c r="F19" s="104" t="s">
        <v>204</v>
      </c>
      <c r="G19" s="104" t="s">
        <v>19</v>
      </c>
      <c r="H19" s="104" t="s">
        <v>91</v>
      </c>
      <c r="I19" s="104"/>
      <c r="J19" s="104"/>
      <c r="K19" s="104" t="s">
        <v>98</v>
      </c>
      <c r="L19" s="104" t="s">
        <v>205</v>
      </c>
    </row>
    <row r="20" spans="1:12" ht="60">
      <c r="A20" s="101">
        <v>30353045</v>
      </c>
      <c r="B20" s="101" t="s">
        <v>0</v>
      </c>
      <c r="C20" s="102" t="s">
        <v>16</v>
      </c>
      <c r="D20" s="101" t="s">
        <v>17</v>
      </c>
      <c r="E20" s="101" t="s">
        <v>161</v>
      </c>
      <c r="F20" s="104" t="s">
        <v>160</v>
      </c>
      <c r="G20" s="101" t="s">
        <v>19</v>
      </c>
      <c r="H20" s="101" t="s">
        <v>20</v>
      </c>
      <c r="I20" s="101" t="s">
        <v>162</v>
      </c>
      <c r="J20" s="101" t="s">
        <v>155</v>
      </c>
      <c r="K20" s="101" t="s">
        <v>165</v>
      </c>
      <c r="L20" s="104" t="s">
        <v>166</v>
      </c>
    </row>
    <row r="21" spans="1:12" ht="60">
      <c r="A21" s="101">
        <v>27617661</v>
      </c>
      <c r="B21" s="101" t="s">
        <v>0</v>
      </c>
      <c r="C21" s="102" t="s">
        <v>39</v>
      </c>
      <c r="D21" s="103" t="s">
        <v>40</v>
      </c>
      <c r="E21" s="101" t="s">
        <v>167</v>
      </c>
      <c r="F21" s="104" t="s">
        <v>163</v>
      </c>
      <c r="G21" s="101" t="s">
        <v>19</v>
      </c>
      <c r="H21" s="101" t="s">
        <v>20</v>
      </c>
      <c r="I21" s="101" t="s">
        <v>162</v>
      </c>
      <c r="J21" s="101" t="s">
        <v>155</v>
      </c>
      <c r="K21" s="101" t="s">
        <v>165</v>
      </c>
      <c r="L21" s="104" t="s">
        <v>168</v>
      </c>
    </row>
    <row r="22" spans="1:12" ht="75">
      <c r="A22" s="101">
        <v>27062051</v>
      </c>
      <c r="B22" s="101" t="s">
        <v>0</v>
      </c>
      <c r="C22" s="102" t="s">
        <v>45</v>
      </c>
      <c r="D22" s="101" t="s">
        <v>17</v>
      </c>
      <c r="E22" s="101" t="s">
        <v>170</v>
      </c>
      <c r="F22" s="104" t="s">
        <v>169</v>
      </c>
      <c r="G22" s="101" t="s">
        <v>19</v>
      </c>
      <c r="H22" s="101" t="s">
        <v>20</v>
      </c>
      <c r="I22" s="101" t="s">
        <v>162</v>
      </c>
      <c r="J22" s="101" t="s">
        <v>155</v>
      </c>
      <c r="K22" s="101" t="s">
        <v>165</v>
      </c>
      <c r="L22" s="104"/>
    </row>
    <row r="23" spans="1:12" ht="60">
      <c r="A23" s="101">
        <v>24882434</v>
      </c>
      <c r="B23" s="101" t="s">
        <v>0</v>
      </c>
      <c r="C23" s="102" t="s">
        <v>56</v>
      </c>
      <c r="D23" s="103" t="s">
        <v>17</v>
      </c>
      <c r="E23" s="101" t="s">
        <v>18</v>
      </c>
      <c r="F23" s="104" t="s">
        <v>136</v>
      </c>
      <c r="G23" s="101" t="s">
        <v>19</v>
      </c>
      <c r="H23" s="101" t="s">
        <v>137</v>
      </c>
      <c r="I23" s="101"/>
      <c r="J23" s="101"/>
      <c r="K23" s="101" t="s">
        <v>165</v>
      </c>
      <c r="L23" s="104" t="s">
        <v>173</v>
      </c>
    </row>
    <row r="24" spans="1:12" ht="30">
      <c r="A24" s="101">
        <v>30345884</v>
      </c>
      <c r="B24" s="101" t="s">
        <v>0</v>
      </c>
      <c r="C24" s="102" t="s">
        <v>26</v>
      </c>
      <c r="D24" s="103" t="s">
        <v>22</v>
      </c>
      <c r="E24" s="101" t="s">
        <v>23</v>
      </c>
      <c r="F24" s="104" t="s">
        <v>188</v>
      </c>
      <c r="G24" s="101" t="s">
        <v>25</v>
      </c>
      <c r="H24" s="101" t="s">
        <v>14</v>
      </c>
      <c r="I24" s="101" t="s">
        <v>178</v>
      </c>
      <c r="J24" s="101" t="s">
        <v>175</v>
      </c>
      <c r="K24" s="101" t="s">
        <v>95</v>
      </c>
      <c r="L24" s="104"/>
    </row>
    <row r="25" spans="1:12" ht="45">
      <c r="A25" s="105">
        <v>22711857</v>
      </c>
      <c r="B25" s="105" t="s">
        <v>150</v>
      </c>
      <c r="C25" s="106" t="s">
        <v>288</v>
      </c>
      <c r="D25" s="101"/>
      <c r="E25" s="101"/>
      <c r="F25" s="104" t="s">
        <v>289</v>
      </c>
      <c r="G25" s="101" t="s">
        <v>19</v>
      </c>
      <c r="H25" s="101"/>
      <c r="I25" s="101"/>
      <c r="J25" s="101"/>
      <c r="K25" s="101" t="s">
        <v>290</v>
      </c>
      <c r="L25" s="104"/>
    </row>
    <row r="26" spans="1:12" ht="30">
      <c r="A26" s="105">
        <v>22912389</v>
      </c>
      <c r="B26" s="101" t="s">
        <v>150</v>
      </c>
      <c r="C26" s="106" t="s">
        <v>301</v>
      </c>
      <c r="D26" s="101"/>
      <c r="E26" s="101"/>
      <c r="F26" s="104" t="s">
        <v>302</v>
      </c>
      <c r="G26" s="101" t="s">
        <v>19</v>
      </c>
      <c r="H26" s="101"/>
      <c r="I26" s="101"/>
      <c r="J26" s="101"/>
      <c r="K26" s="101"/>
      <c r="L26" s="104"/>
    </row>
    <row r="27" spans="1:12" ht="45">
      <c r="A27" s="101">
        <v>28450425</v>
      </c>
      <c r="B27" s="101" t="s">
        <v>88</v>
      </c>
      <c r="C27" s="106" t="s">
        <v>33</v>
      </c>
      <c r="D27" s="101"/>
      <c r="E27" s="101" t="s">
        <v>34</v>
      </c>
      <c r="F27" s="104" t="s">
        <v>285</v>
      </c>
      <c r="G27" s="104" t="s">
        <v>93</v>
      </c>
      <c r="H27" s="104" t="s">
        <v>91</v>
      </c>
      <c r="I27" s="104"/>
      <c r="J27" s="104"/>
      <c r="K27" s="104"/>
      <c r="L27" s="104" t="s">
        <v>283</v>
      </c>
    </row>
    <row r="28" spans="1:12" ht="45">
      <c r="A28" s="105">
        <v>16912188</v>
      </c>
      <c r="B28" s="101" t="s">
        <v>150</v>
      </c>
      <c r="C28" s="106" t="s">
        <v>291</v>
      </c>
      <c r="D28" s="101"/>
      <c r="E28" s="101"/>
      <c r="F28" s="104" t="s">
        <v>292</v>
      </c>
      <c r="G28" s="101"/>
      <c r="H28" s="101"/>
      <c r="I28" s="101"/>
      <c r="J28" s="101"/>
      <c r="K28" s="101"/>
      <c r="L28" s="104"/>
    </row>
    <row r="29" spans="1:12" ht="30">
      <c r="A29" s="105">
        <v>26510020</v>
      </c>
      <c r="B29" s="101" t="s">
        <v>150</v>
      </c>
      <c r="C29" s="106" t="s">
        <v>51</v>
      </c>
      <c r="D29" s="101"/>
      <c r="E29" s="101"/>
      <c r="F29" s="104" t="s">
        <v>293</v>
      </c>
      <c r="G29" s="101" t="s">
        <v>29</v>
      </c>
      <c r="H29" s="101"/>
      <c r="I29" s="101"/>
      <c r="J29" s="101"/>
      <c r="K29" s="101"/>
      <c r="L29" s="104"/>
    </row>
    <row r="30" spans="1:12" ht="45">
      <c r="A30" s="101">
        <v>26723501</v>
      </c>
      <c r="B30" s="101" t="s">
        <v>0</v>
      </c>
      <c r="C30" s="102" t="s">
        <v>49</v>
      </c>
      <c r="D30" s="103" t="s">
        <v>47</v>
      </c>
      <c r="E30" s="101" t="s">
        <v>48</v>
      </c>
      <c r="F30" s="104" t="s">
        <v>151</v>
      </c>
      <c r="G30" s="101" t="s">
        <v>19</v>
      </c>
      <c r="H30" s="101" t="s">
        <v>50</v>
      </c>
      <c r="I30" s="101" t="s">
        <v>152</v>
      </c>
      <c r="J30" s="101" t="s">
        <v>153</v>
      </c>
      <c r="K30" s="101" t="s">
        <v>0</v>
      </c>
      <c r="L30" s="104" t="s">
        <v>154</v>
      </c>
    </row>
    <row r="31" spans="1:12" ht="45">
      <c r="A31" s="101">
        <v>22452356</v>
      </c>
      <c r="B31" s="101" t="s">
        <v>0</v>
      </c>
      <c r="C31" s="102" t="s">
        <v>57</v>
      </c>
      <c r="D31" s="103" t="s">
        <v>17</v>
      </c>
      <c r="E31" s="101" t="s">
        <v>18</v>
      </c>
      <c r="F31" s="104" t="s">
        <v>171</v>
      </c>
      <c r="G31" s="101" t="s">
        <v>19</v>
      </c>
      <c r="H31" s="101" t="s">
        <v>20</v>
      </c>
      <c r="I31" s="101" t="s">
        <v>162</v>
      </c>
      <c r="J31" s="101" t="s">
        <v>155</v>
      </c>
      <c r="K31" s="101" t="s">
        <v>165</v>
      </c>
      <c r="L31" s="104" t="s">
        <v>172</v>
      </c>
    </row>
    <row r="32" spans="1:12" ht="45">
      <c r="A32" s="101">
        <v>25218906</v>
      </c>
      <c r="B32" s="101" t="s">
        <v>0</v>
      </c>
      <c r="C32" s="102" t="s">
        <v>55</v>
      </c>
      <c r="D32" s="103" t="s">
        <v>54</v>
      </c>
      <c r="E32" s="101"/>
      <c r="F32" s="104" t="s">
        <v>181</v>
      </c>
      <c r="G32" s="101" t="s">
        <v>19</v>
      </c>
      <c r="H32" s="101" t="s">
        <v>20</v>
      </c>
      <c r="I32" s="101" t="s">
        <v>182</v>
      </c>
      <c r="J32" s="101" t="s">
        <v>155</v>
      </c>
      <c r="K32" s="101" t="s">
        <v>183</v>
      </c>
      <c r="L32" s="104"/>
    </row>
    <row r="33" spans="1:12" ht="60">
      <c r="A33" s="101">
        <v>25481791</v>
      </c>
      <c r="B33" s="101" t="s">
        <v>0</v>
      </c>
      <c r="C33" s="102" t="s">
        <v>52</v>
      </c>
      <c r="D33" s="103" t="s">
        <v>53</v>
      </c>
      <c r="E33" s="101"/>
      <c r="F33" s="104" t="s">
        <v>184</v>
      </c>
      <c r="G33" s="101" t="s">
        <v>19</v>
      </c>
      <c r="H33" s="101" t="s">
        <v>20</v>
      </c>
      <c r="I33" s="101" t="s">
        <v>186</v>
      </c>
      <c r="J33" s="101" t="s">
        <v>155</v>
      </c>
      <c r="K33" s="101" t="s">
        <v>185</v>
      </c>
      <c r="L33" s="104" t="s">
        <v>187</v>
      </c>
    </row>
    <row r="34" spans="1:12" ht="60">
      <c r="A34" s="101">
        <v>21862407</v>
      </c>
      <c r="B34" s="101" t="s">
        <v>0</v>
      </c>
      <c r="C34" s="102" t="s">
        <v>59</v>
      </c>
      <c r="D34" s="103" t="s">
        <v>60</v>
      </c>
      <c r="E34" s="101"/>
      <c r="F34" s="104" t="s">
        <v>131</v>
      </c>
      <c r="G34" s="101" t="s">
        <v>58</v>
      </c>
      <c r="H34" s="101" t="s">
        <v>20</v>
      </c>
      <c r="I34" s="101" t="s">
        <v>177</v>
      </c>
      <c r="J34" s="101" t="s">
        <v>189</v>
      </c>
      <c r="K34" s="101" t="s">
        <v>95</v>
      </c>
      <c r="L34" s="104"/>
    </row>
    <row r="35" spans="1:12" ht="60">
      <c r="A35" s="101">
        <v>27002934</v>
      </c>
      <c r="B35" s="101" t="s">
        <v>88</v>
      </c>
      <c r="C35" s="106" t="s">
        <v>76</v>
      </c>
      <c r="D35" s="101"/>
      <c r="E35" s="101"/>
      <c r="F35" s="104" t="s">
        <v>232</v>
      </c>
      <c r="G35" s="104" t="s">
        <v>58</v>
      </c>
      <c r="H35" s="104" t="s">
        <v>94</v>
      </c>
      <c r="I35" s="101" t="s">
        <v>178</v>
      </c>
      <c r="J35" s="104" t="s">
        <v>234</v>
      </c>
      <c r="K35" s="104" t="s">
        <v>233</v>
      </c>
      <c r="L35" s="104"/>
    </row>
    <row r="36" spans="1:12" ht="30">
      <c r="A36" s="105">
        <v>28831036</v>
      </c>
      <c r="B36" s="105" t="s">
        <v>150</v>
      </c>
      <c r="C36" s="106" t="s">
        <v>286</v>
      </c>
      <c r="D36" s="101"/>
      <c r="E36" s="101"/>
      <c r="F36" s="104" t="s">
        <v>287</v>
      </c>
      <c r="G36" s="101"/>
      <c r="H36" s="101"/>
      <c r="I36" s="101"/>
      <c r="J36" s="101"/>
      <c r="K36" s="101"/>
      <c r="L36" s="104"/>
    </row>
    <row r="37" spans="1:12" ht="30">
      <c r="A37" s="105">
        <v>29137324</v>
      </c>
      <c r="B37" s="101" t="s">
        <v>150</v>
      </c>
      <c r="C37" s="106" t="s">
        <v>306</v>
      </c>
      <c r="D37" s="101"/>
      <c r="E37" s="101"/>
      <c r="F37" s="104" t="s">
        <v>294</v>
      </c>
      <c r="G37" s="101" t="s">
        <v>19</v>
      </c>
      <c r="H37" s="101"/>
      <c r="I37" s="101"/>
      <c r="J37" s="101"/>
      <c r="K37" s="101"/>
      <c r="L37" s="104"/>
    </row>
    <row r="38" spans="1:12" ht="45">
      <c r="A38" s="101">
        <v>28588062</v>
      </c>
      <c r="B38" s="101" t="s">
        <v>61</v>
      </c>
      <c r="C38" s="102" t="s">
        <v>72</v>
      </c>
      <c r="D38" s="101" t="s">
        <v>74</v>
      </c>
      <c r="E38" s="101" t="s">
        <v>73</v>
      </c>
      <c r="F38" s="104" t="s">
        <v>246</v>
      </c>
      <c r="G38" s="101" t="s">
        <v>19</v>
      </c>
      <c r="H38" s="101" t="s">
        <v>247</v>
      </c>
      <c r="I38" s="101"/>
      <c r="J38" s="101"/>
      <c r="K38" s="104" t="s">
        <v>193</v>
      </c>
      <c r="L38" s="104" t="s">
        <v>248</v>
      </c>
    </row>
    <row r="39" spans="1:12" ht="90">
      <c r="A39" s="101">
        <v>26577420</v>
      </c>
      <c r="B39" s="101" t="s">
        <v>88</v>
      </c>
      <c r="C39" s="106" t="s">
        <v>235</v>
      </c>
      <c r="D39" s="101"/>
      <c r="E39" s="101"/>
      <c r="F39" s="104" t="s">
        <v>236</v>
      </c>
      <c r="G39" s="104" t="s">
        <v>58</v>
      </c>
      <c r="H39" s="104" t="s">
        <v>92</v>
      </c>
      <c r="I39" s="104" t="s">
        <v>238</v>
      </c>
      <c r="J39" s="104"/>
      <c r="K39" s="104"/>
      <c r="L39" s="104" t="s">
        <v>239</v>
      </c>
    </row>
    <row r="40" spans="1:12" ht="45">
      <c r="A40" s="105">
        <v>22032731</v>
      </c>
      <c r="B40" s="101" t="s">
        <v>150</v>
      </c>
      <c r="C40" s="111" t="s">
        <v>298</v>
      </c>
      <c r="D40" s="101"/>
      <c r="E40" s="101"/>
      <c r="F40" s="104" t="s">
        <v>299</v>
      </c>
      <c r="G40" s="101" t="s">
        <v>31</v>
      </c>
      <c r="H40" s="101"/>
      <c r="I40" s="101"/>
      <c r="J40" s="101"/>
      <c r="K40" s="101"/>
      <c r="L40" s="104"/>
    </row>
    <row r="41" spans="1:12" ht="57">
      <c r="A41" s="105">
        <v>26957554</v>
      </c>
      <c r="B41" s="105" t="s">
        <v>150</v>
      </c>
      <c r="C41" s="107" t="s">
        <v>122</v>
      </c>
      <c r="D41" s="105"/>
      <c r="E41" s="105" t="s">
        <v>279</v>
      </c>
      <c r="F41" s="106" t="s">
        <v>266</v>
      </c>
      <c r="G41" s="105" t="s">
        <v>31</v>
      </c>
      <c r="K41" s="105" t="s">
        <v>267</v>
      </c>
      <c r="L41" s="104"/>
    </row>
    <row r="42" spans="1:12" ht="45">
      <c r="A42" s="105">
        <v>25437005</v>
      </c>
      <c r="B42" s="101" t="s">
        <v>150</v>
      </c>
      <c r="C42" s="106" t="s">
        <v>304</v>
      </c>
      <c r="D42" s="101"/>
      <c r="E42" s="101"/>
      <c r="F42" s="104" t="s">
        <v>303</v>
      </c>
      <c r="G42" s="101" t="s">
        <v>19</v>
      </c>
      <c r="H42" s="101"/>
      <c r="I42" s="101"/>
      <c r="J42" s="101"/>
      <c r="K42" s="101"/>
      <c r="L42" s="104" t="s">
        <v>305</v>
      </c>
    </row>
    <row r="43" spans="1:12" ht="30">
      <c r="A43" s="105">
        <v>22933060</v>
      </c>
      <c r="B43" s="105" t="s">
        <v>150</v>
      </c>
      <c r="C43" s="113" t="s">
        <v>119</v>
      </c>
      <c r="D43" s="105"/>
      <c r="E43" s="114" t="s">
        <v>255</v>
      </c>
      <c r="F43" s="106" t="s">
        <v>256</v>
      </c>
      <c r="G43" s="105" t="s">
        <v>31</v>
      </c>
      <c r="H43" s="105" t="s">
        <v>132</v>
      </c>
      <c r="L43" s="104" t="s">
        <v>257</v>
      </c>
    </row>
    <row r="44" spans="1:12" ht="30">
      <c r="A44" s="105">
        <v>22576213</v>
      </c>
      <c r="B44" s="105" t="s">
        <v>150</v>
      </c>
      <c r="C44" s="113" t="s">
        <v>120</v>
      </c>
      <c r="D44" s="105"/>
      <c r="E44" s="105" t="s">
        <v>259</v>
      </c>
      <c r="F44" s="106" t="s">
        <v>258</v>
      </c>
      <c r="G44" s="105" t="s">
        <v>260</v>
      </c>
      <c r="H44" s="105" t="s">
        <v>132</v>
      </c>
      <c r="K44" s="105" t="s">
        <v>262</v>
      </c>
      <c r="L44" s="104" t="s">
        <v>263</v>
      </c>
    </row>
    <row r="45" spans="1:12" ht="45">
      <c r="A45" s="105">
        <v>23047548</v>
      </c>
      <c r="B45" s="105" t="s">
        <v>150</v>
      </c>
      <c r="C45" s="113" t="s">
        <v>121</v>
      </c>
      <c r="D45" s="105"/>
      <c r="E45" s="105" t="s">
        <v>255</v>
      </c>
      <c r="F45" s="106" t="s">
        <v>264</v>
      </c>
      <c r="G45" s="105" t="s">
        <v>265</v>
      </c>
      <c r="H45" s="105" t="s">
        <v>132</v>
      </c>
      <c r="L45" s="104"/>
    </row>
    <row r="46" spans="1:12" ht="30">
      <c r="A46" s="105">
        <v>28288110</v>
      </c>
      <c r="B46" s="105" t="s">
        <v>150</v>
      </c>
      <c r="C46" s="113" t="s">
        <v>124</v>
      </c>
      <c r="D46" s="105"/>
      <c r="E46" s="105" t="s">
        <v>280</v>
      </c>
      <c r="F46" s="106" t="s">
        <v>269</v>
      </c>
      <c r="G46" s="105" t="s">
        <v>270</v>
      </c>
      <c r="H46" s="105" t="s">
        <v>275</v>
      </c>
      <c r="K46" s="105" t="s">
        <v>271</v>
      </c>
      <c r="L46" s="104" t="s">
        <v>272</v>
      </c>
    </row>
    <row r="47" spans="1:12" ht="30">
      <c r="A47" s="105">
        <v>29246904</v>
      </c>
      <c r="B47" s="105" t="s">
        <v>150</v>
      </c>
      <c r="C47" s="113" t="s">
        <v>125</v>
      </c>
      <c r="D47" s="105"/>
      <c r="E47" s="105"/>
      <c r="F47" s="106" t="s">
        <v>274</v>
      </c>
      <c r="G47" s="105" t="s">
        <v>31</v>
      </c>
      <c r="H47" s="105" t="s">
        <v>275</v>
      </c>
      <c r="K47" s="105" t="s">
        <v>261</v>
      </c>
      <c r="L47" s="104" t="s">
        <v>277</v>
      </c>
    </row>
    <row r="48" spans="1:12" ht="30">
      <c r="A48" s="105">
        <v>30794536</v>
      </c>
      <c r="B48" s="105" t="s">
        <v>150</v>
      </c>
      <c r="C48" s="113" t="s">
        <v>126</v>
      </c>
      <c r="D48" s="105"/>
      <c r="E48" s="105"/>
      <c r="F48" s="106" t="s">
        <v>273</v>
      </c>
      <c r="G48" s="105" t="s">
        <v>260</v>
      </c>
      <c r="H48" s="105" t="s">
        <v>275</v>
      </c>
      <c r="K48" s="105" t="s">
        <v>271</v>
      </c>
      <c r="L48" s="104"/>
    </row>
    <row r="49" spans="1:12" ht="45">
      <c r="A49" s="105">
        <v>28436987</v>
      </c>
      <c r="B49" s="105" t="s">
        <v>328</v>
      </c>
      <c r="C49" s="113" t="s">
        <v>369</v>
      </c>
      <c r="D49" s="105"/>
      <c r="E49" s="105"/>
      <c r="F49" s="106" t="s">
        <v>370</v>
      </c>
      <c r="G49" s="105" t="s">
        <v>19</v>
      </c>
      <c r="H49" s="105" t="s">
        <v>275</v>
      </c>
      <c r="K49" s="105" t="s">
        <v>297</v>
      </c>
      <c r="L49" s="104" t="s">
        <v>371</v>
      </c>
    </row>
    <row r="50" spans="1:12" ht="60">
      <c r="A50" s="101">
        <v>20371688</v>
      </c>
      <c r="B50" s="101" t="s">
        <v>88</v>
      </c>
      <c r="C50" s="106" t="s">
        <v>217</v>
      </c>
      <c r="D50" s="101"/>
      <c r="E50" s="101"/>
      <c r="F50" s="104" t="s">
        <v>218</v>
      </c>
      <c r="G50" s="104" t="s">
        <v>19</v>
      </c>
      <c r="H50" s="104" t="s">
        <v>89</v>
      </c>
      <c r="I50" s="104" t="s">
        <v>219</v>
      </c>
      <c r="J50" s="104"/>
      <c r="K50" s="101"/>
      <c r="L50" s="104"/>
    </row>
    <row r="51" spans="1:12" ht="30">
      <c r="A51" s="101">
        <v>24844596</v>
      </c>
      <c r="B51" s="101" t="s">
        <v>88</v>
      </c>
      <c r="C51" s="106" t="s">
        <v>221</v>
      </c>
      <c r="D51" s="101"/>
      <c r="E51" s="101"/>
      <c r="F51" s="104" t="s">
        <v>222</v>
      </c>
      <c r="G51" s="104" t="s">
        <v>19</v>
      </c>
      <c r="H51" s="104" t="s">
        <v>89</v>
      </c>
      <c r="I51" s="104" t="s">
        <v>223</v>
      </c>
      <c r="J51" s="104"/>
      <c r="K51" s="104"/>
      <c r="L51" s="104"/>
    </row>
    <row r="52" spans="1:12" ht="45">
      <c r="A52" s="101">
        <v>26198537</v>
      </c>
      <c r="B52" s="101" t="s">
        <v>88</v>
      </c>
      <c r="C52" s="106" t="s">
        <v>224</v>
      </c>
      <c r="D52" s="101"/>
      <c r="E52" s="101"/>
      <c r="F52" s="104" t="s">
        <v>225</v>
      </c>
      <c r="G52" s="104" t="s">
        <v>19</v>
      </c>
      <c r="H52" s="104" t="s">
        <v>90</v>
      </c>
      <c r="I52" s="104" t="s">
        <v>227</v>
      </c>
      <c r="J52" s="104" t="s">
        <v>228</v>
      </c>
      <c r="K52" s="104"/>
      <c r="L52" s="104" t="s">
        <v>226</v>
      </c>
    </row>
    <row r="53" spans="1:12" ht="30">
      <c r="A53" s="101">
        <v>30814168</v>
      </c>
      <c r="B53" s="101" t="s">
        <v>88</v>
      </c>
      <c r="C53" s="106" t="s">
        <v>229</v>
      </c>
      <c r="D53" s="101"/>
      <c r="E53" s="101"/>
      <c r="F53" s="104" t="s">
        <v>230</v>
      </c>
      <c r="G53" s="104" t="s">
        <v>19</v>
      </c>
      <c r="H53" s="104" t="s">
        <v>90</v>
      </c>
      <c r="I53" s="104"/>
      <c r="J53" s="104"/>
      <c r="K53" s="104"/>
      <c r="L53" s="104" t="s">
        <v>231</v>
      </c>
    </row>
    <row r="54" spans="1:12" ht="45">
      <c r="A54" s="101">
        <v>29228718</v>
      </c>
      <c r="B54" s="101" t="s">
        <v>88</v>
      </c>
      <c r="C54" s="106" t="s">
        <v>240</v>
      </c>
      <c r="D54" s="101"/>
      <c r="E54" s="101"/>
      <c r="F54" s="104"/>
      <c r="G54" s="101" t="s">
        <v>58</v>
      </c>
      <c r="H54" s="101" t="s">
        <v>241</v>
      </c>
      <c r="I54" s="101" t="s">
        <v>242</v>
      </c>
      <c r="J54" s="101"/>
      <c r="K54" s="101"/>
      <c r="L54" s="104" t="s">
        <v>243</v>
      </c>
    </row>
    <row r="55" spans="1:12" ht="45">
      <c r="A55" s="101">
        <v>23066035</v>
      </c>
      <c r="B55" s="101" t="s">
        <v>61</v>
      </c>
      <c r="C55" s="102" t="s">
        <v>77</v>
      </c>
      <c r="D55" s="101"/>
      <c r="E55" s="101"/>
      <c r="F55" s="104" t="s">
        <v>244</v>
      </c>
      <c r="G55" s="101" t="s">
        <v>19</v>
      </c>
      <c r="H55" s="101" t="s">
        <v>78</v>
      </c>
      <c r="I55" s="101" t="s">
        <v>245</v>
      </c>
      <c r="J55" s="101"/>
      <c r="K55" s="101" t="s">
        <v>61</v>
      </c>
      <c r="L55" s="104" t="s">
        <v>308</v>
      </c>
    </row>
    <row r="56" spans="1:12" ht="30">
      <c r="A56" s="101">
        <v>27324108</v>
      </c>
      <c r="B56" s="101" t="s">
        <v>0</v>
      </c>
      <c r="C56" s="102" t="s">
        <v>41</v>
      </c>
      <c r="D56" s="103" t="s">
        <v>44</v>
      </c>
      <c r="E56" s="101" t="s">
        <v>43</v>
      </c>
      <c r="F56" s="104"/>
      <c r="G56" s="101" t="s">
        <v>31</v>
      </c>
      <c r="H56" s="101" t="s">
        <v>42</v>
      </c>
      <c r="I56" s="101"/>
      <c r="J56" s="101"/>
      <c r="K56" s="101"/>
      <c r="L56" s="104"/>
    </row>
    <row r="57" spans="1:12" ht="60">
      <c r="A57" s="105">
        <v>31474354</v>
      </c>
      <c r="B57" s="101" t="s">
        <v>329</v>
      </c>
      <c r="C57" s="115" t="s">
        <v>336</v>
      </c>
      <c r="D57" s="116" t="s">
        <v>338</v>
      </c>
      <c r="E57" s="117" t="s">
        <v>337</v>
      </c>
      <c r="G57" s="101" t="s">
        <v>19</v>
      </c>
      <c r="H57" s="101" t="s">
        <v>20</v>
      </c>
      <c r="I57" s="101" t="s">
        <v>340</v>
      </c>
      <c r="K57" s="105" t="s">
        <v>339</v>
      </c>
    </row>
    <row r="58" spans="1:12" ht="42.75">
      <c r="A58" s="118">
        <v>30377213</v>
      </c>
      <c r="B58" s="101" t="s">
        <v>329</v>
      </c>
      <c r="C58" s="109" t="s">
        <v>341</v>
      </c>
      <c r="F58" s="119" t="s">
        <v>342</v>
      </c>
    </row>
    <row r="59" spans="1:12" ht="42.75">
      <c r="A59" s="105">
        <v>29635390</v>
      </c>
      <c r="B59" s="101" t="s">
        <v>329</v>
      </c>
      <c r="C59" s="120" t="s">
        <v>343</v>
      </c>
      <c r="F59" s="106" t="s">
        <v>344</v>
      </c>
    </row>
    <row r="60" spans="1:12" ht="45">
      <c r="A60" s="118">
        <v>20802015</v>
      </c>
      <c r="B60" s="101" t="s">
        <v>329</v>
      </c>
      <c r="C60" s="109" t="s">
        <v>345</v>
      </c>
      <c r="F60" s="106" t="s">
        <v>346</v>
      </c>
    </row>
    <row r="61" spans="1:12" ht="45">
      <c r="A61" s="105">
        <v>28450426</v>
      </c>
      <c r="B61" s="101" t="s">
        <v>329</v>
      </c>
      <c r="C61" s="121" t="s">
        <v>347</v>
      </c>
      <c r="F61" s="106" t="s">
        <v>348</v>
      </c>
      <c r="K61" s="105" t="s">
        <v>62</v>
      </c>
    </row>
    <row r="62" spans="1:12" ht="30">
      <c r="A62" s="118">
        <v>28765325</v>
      </c>
      <c r="B62" s="101" t="s">
        <v>329</v>
      </c>
      <c r="C62" s="109" t="s">
        <v>349</v>
      </c>
      <c r="F62" s="106" t="s">
        <v>351</v>
      </c>
      <c r="L62" s="105" t="s">
        <v>350</v>
      </c>
    </row>
    <row r="63" spans="1:12" ht="30">
      <c r="A63" s="105">
        <v>18264088</v>
      </c>
      <c r="B63" s="101" t="s">
        <v>329</v>
      </c>
      <c r="C63" s="109" t="s">
        <v>352</v>
      </c>
      <c r="F63" s="106" t="s">
        <v>353</v>
      </c>
    </row>
    <row r="64" spans="1:12" ht="30">
      <c r="A64" s="105">
        <v>18264087</v>
      </c>
      <c r="B64" s="101" t="s">
        <v>329</v>
      </c>
      <c r="C64" s="120" t="s">
        <v>355</v>
      </c>
      <c r="F64" s="106" t="s">
        <v>354</v>
      </c>
      <c r="K64" s="105" t="s">
        <v>297</v>
      </c>
    </row>
    <row r="65" spans="1:12" ht="30">
      <c r="A65" s="118">
        <v>15829967</v>
      </c>
      <c r="B65" s="101" t="s">
        <v>329</v>
      </c>
      <c r="C65" s="109" t="s">
        <v>356</v>
      </c>
      <c r="F65" s="106" t="s">
        <v>357</v>
      </c>
      <c r="L65" s="105" t="s">
        <v>362</v>
      </c>
    </row>
    <row r="66" spans="1:12" ht="30">
      <c r="A66" s="118">
        <v>15829966</v>
      </c>
      <c r="B66" s="101" t="s">
        <v>329</v>
      </c>
      <c r="C66" s="109" t="s">
        <v>358</v>
      </c>
      <c r="F66" s="106" t="s">
        <v>359</v>
      </c>
      <c r="L66" s="105" t="s">
        <v>363</v>
      </c>
    </row>
    <row r="67" spans="1:12" ht="30">
      <c r="A67" s="118">
        <v>29233532</v>
      </c>
      <c r="B67" s="101" t="s">
        <v>329</v>
      </c>
      <c r="C67" s="109" t="s">
        <v>360</v>
      </c>
      <c r="F67" s="106" t="s">
        <v>361</v>
      </c>
    </row>
    <row r="68" spans="1:12" ht="45">
      <c r="A68" s="105">
        <v>19602291</v>
      </c>
      <c r="B68" s="101" t="s">
        <v>329</v>
      </c>
      <c r="C68" s="109" t="s">
        <v>365</v>
      </c>
      <c r="F68" s="106" t="s">
        <v>366</v>
      </c>
      <c r="G68" s="105" t="s">
        <v>19</v>
      </c>
    </row>
    <row r="69" spans="1:12" ht="30">
      <c r="A69" s="118">
        <v>30266954</v>
      </c>
      <c r="B69" s="101" t="s">
        <v>329</v>
      </c>
      <c r="C69" s="109" t="s">
        <v>367</v>
      </c>
      <c r="F69" s="106" t="s">
        <v>368</v>
      </c>
    </row>
    <row r="70" spans="1:12" ht="45">
      <c r="A70" s="105">
        <v>28525389</v>
      </c>
      <c r="B70" s="101" t="s">
        <v>329</v>
      </c>
      <c r="C70" s="109" t="s">
        <v>475</v>
      </c>
      <c r="E70" s="117" t="s">
        <v>476</v>
      </c>
      <c r="F70" s="122" t="s">
        <v>477</v>
      </c>
      <c r="K70" s="105" t="s">
        <v>165</v>
      </c>
      <c r="L70" s="105" t="s">
        <v>478</v>
      </c>
    </row>
    <row r="78" spans="1:12" s="47" customFormat="1">
      <c r="A78" s="123" t="s">
        <v>376</v>
      </c>
      <c r="B78" s="124"/>
      <c r="C78" s="125"/>
      <c r="D78" s="124"/>
      <c r="E78" s="124"/>
      <c r="F78" s="126"/>
      <c r="G78" s="123"/>
      <c r="H78" s="123"/>
      <c r="I78" s="123"/>
      <c r="J78" s="123"/>
      <c r="K78" s="123"/>
      <c r="L78" s="123"/>
    </row>
    <row r="80" spans="1:12" ht="15.75">
      <c r="A80" s="127" t="s">
        <v>1</v>
      </c>
      <c r="B80" s="127" t="s">
        <v>9</v>
      </c>
    </row>
    <row r="81" spans="1:12" ht="15.75">
      <c r="A81" s="127">
        <v>31205507</v>
      </c>
      <c r="B81" s="128" t="s">
        <v>79</v>
      </c>
      <c r="F81" s="109"/>
      <c r="G81" s="117"/>
      <c r="H81" s="117"/>
      <c r="I81" s="117"/>
      <c r="J81" s="117"/>
      <c r="K81" s="117"/>
      <c r="L81" s="117"/>
    </row>
    <row r="82" spans="1:12" ht="15.75">
      <c r="A82" s="127">
        <v>31109041</v>
      </c>
      <c r="B82" s="128" t="s">
        <v>80</v>
      </c>
      <c r="F82" s="109"/>
      <c r="G82" s="117"/>
      <c r="H82" s="117"/>
      <c r="I82" s="117"/>
      <c r="J82" s="117"/>
      <c r="K82" s="117"/>
      <c r="L82" s="117"/>
    </row>
    <row r="83" spans="1:12" ht="15.75">
      <c r="A83" s="127">
        <v>30818144</v>
      </c>
      <c r="B83" s="128" t="s">
        <v>81</v>
      </c>
      <c r="F83" s="109"/>
      <c r="G83" s="117"/>
      <c r="H83" s="117"/>
      <c r="I83" s="117"/>
      <c r="J83" s="117"/>
      <c r="K83" s="117"/>
      <c r="L83" s="117"/>
    </row>
    <row r="84" spans="1:12" ht="15.75">
      <c r="A84" s="127">
        <v>30760478</v>
      </c>
      <c r="B84" s="128" t="s">
        <v>82</v>
      </c>
      <c r="F84" s="109"/>
      <c r="G84" s="117"/>
      <c r="H84" s="117"/>
      <c r="I84" s="117"/>
      <c r="J84" s="117"/>
      <c r="K84" s="117"/>
      <c r="L84" s="117"/>
    </row>
    <row r="85" spans="1:12" ht="15.75">
      <c r="A85" s="127">
        <v>30672100</v>
      </c>
      <c r="B85" s="128" t="s">
        <v>83</v>
      </c>
      <c r="F85" s="109"/>
      <c r="G85" s="117"/>
      <c r="H85" s="117"/>
      <c r="I85" s="117"/>
      <c r="J85" s="117"/>
      <c r="K85" s="117"/>
      <c r="L85" s="117"/>
    </row>
    <row r="86" spans="1:12" ht="15.75">
      <c r="A86" s="127">
        <v>30535808</v>
      </c>
      <c r="B86" s="128" t="s">
        <v>84</v>
      </c>
      <c r="F86" s="109"/>
      <c r="G86" s="117"/>
      <c r="H86" s="117"/>
      <c r="I86" s="117"/>
      <c r="J86" s="117"/>
      <c r="K86" s="117"/>
      <c r="L86" s="117"/>
    </row>
    <row r="87" spans="1:12" ht="15.75">
      <c r="A87" s="127">
        <v>30353044</v>
      </c>
      <c r="B87" s="128" t="s">
        <v>21</v>
      </c>
      <c r="F87" s="109"/>
      <c r="G87" s="117"/>
      <c r="H87" s="117"/>
      <c r="I87" s="117"/>
      <c r="J87" s="117"/>
      <c r="K87" s="117"/>
      <c r="L87" s="117"/>
    </row>
    <row r="88" spans="1:12" ht="15.75">
      <c r="A88" s="127">
        <v>30251552</v>
      </c>
      <c r="B88" s="128" t="s">
        <v>85</v>
      </c>
      <c r="F88" s="109"/>
      <c r="G88" s="117"/>
      <c r="H88" s="117"/>
      <c r="I88" s="117"/>
      <c r="J88" s="117"/>
      <c r="K88" s="117"/>
      <c r="L88" s="117"/>
    </row>
    <row r="89" spans="1:12" ht="15.75">
      <c r="A89" s="127">
        <v>29788099</v>
      </c>
      <c r="B89" s="128" t="s">
        <v>86</v>
      </c>
      <c r="F89" s="109"/>
      <c r="G89" s="117"/>
      <c r="H89" s="117"/>
      <c r="I89" s="117"/>
      <c r="J89" s="117"/>
      <c r="K89" s="117"/>
      <c r="L89" s="117"/>
    </row>
  </sheetData>
  <hyperlinks>
    <hyperlink ref="C7" r:id="rId1" display="https://www.ncbi.nlm.nih.gov/pubmed/30353044"/>
    <hyperlink ref="C3" r:id="rId2" display="https://www.ncbi.nlm.nih.gov/pubmed/28754483"/>
    <hyperlink ref="D3" r:id="rId3" tooltip="See in ClinicalTrials.gov" display="http://clinicaltrials.gov/show/NCT01874353"/>
    <hyperlink ref="C8" r:id="rId4" display="https://www.ncbi.nlm.nih.gov/pubmed/28223274"/>
    <hyperlink ref="C5" r:id="rId5" display="https://www.ncbi.nlm.nih.gov/pubmed/27717299"/>
    <hyperlink ref="D5" r:id="rId6" tooltip="See in ClinicalTrials.gov" display="http://clinicaltrials.gov/show/NCT01847274"/>
    <hyperlink ref="C10" r:id="rId7" display="https://www.ncbi.nlm.nih.gov/pubmed/28916367"/>
    <hyperlink ref="D10" r:id="rId8" tooltip="See in ClinicalTrials.gov" display="http://clinicaltrials.gov/show/NCT01968213"/>
    <hyperlink ref="D9" r:id="rId9" display="http://clinicaltrials.gov/show/NCT02470585"/>
    <hyperlink ref="C9" r:id="rId10" display="https://www.ncbi.nlm.nih.gov/pubmed/31562800"/>
    <hyperlink ref="F3" r:id="rId11" display="https://www.ncbi.nlm.nih.gov/pubmed/?term=Pujade-Lauraine%20E%5BAuthor%5D&amp;cauthor=true&amp;cauthor_uid=28754483"/>
    <hyperlink ref="C15" r:id="rId12" display="https://www.ncbi.nlm.nih.gov/pubmed/31562799"/>
    <hyperlink ref="D15" r:id="rId13" tooltip="See in ClinicalTrials.gov" display="http://clinicaltrials.gov/show/NCT02655016"/>
    <hyperlink ref="D17" r:id="rId14" tooltip="See in ClinicalTrials.gov" display="http://clinicaltrials.gov/show/NCT01891344"/>
    <hyperlink ref="C20" r:id="rId15" display="https://www.ncbi.nlm.nih.gov/pubmed/30353045"/>
    <hyperlink ref="D24" r:id="rId16" tooltip="See in ClinicalTrials.gov" display="http://clinicaltrials.gov/show/NCT01844986"/>
    <hyperlink ref="C24" r:id="rId17" display="https://www.ncbi.nlm.nih.gov/pubmed/30345884"/>
    <hyperlink ref="C21" r:id="rId18" display="https://www.ncbi.nlm.nih.gov/pubmed/27617661"/>
    <hyperlink ref="D21" r:id="rId19" tooltip="See in ClinicalTrials.gov" display="http://clinicaltrials.gov/show/NCT00753545"/>
    <hyperlink ref="C22" r:id="rId20" display="https://www.ncbi.nlm.nih.gov/pubmed/27062051"/>
    <hyperlink ref="D23" r:id="rId21" tooltip="See in ClinicalTrials.gov" display="http://clinicaltrials.gov/show/NCT00753545"/>
    <hyperlink ref="C23" r:id="rId22" display="https://www.ncbi.nlm.nih.gov/pubmed/24882434"/>
    <hyperlink ref="D30" r:id="rId23" tooltip="See in ClinicalTrials.gov" display="http://clinicaltrials.gov/show/NCT01078662"/>
    <hyperlink ref="C30" r:id="rId24" display="https://www.ncbi.nlm.nih.gov/pubmed/26723501"/>
    <hyperlink ref="C33" r:id="rId25" display="https://www.ncbi.nlm.nih.gov/pubmed/25481791"/>
    <hyperlink ref="D33" r:id="rId26" tooltip="See in ClinicalTrials.gov" display="http://clinicaltrials.gov/show/NCT01081951"/>
    <hyperlink ref="D32" r:id="rId27" tooltip="See in ClinicalTrials.gov" display="http://clinicaltrials.gov/show/NCT01116648"/>
    <hyperlink ref="C32" r:id="rId28" display="https://www.ncbi.nlm.nih.gov/pubmed/25218906"/>
    <hyperlink ref="D31" r:id="rId29" tooltip="See in ClinicalTrials.gov" display="http://clinicaltrials.gov/show/NCT00753545"/>
    <hyperlink ref="C31" r:id="rId30" display="https://www.ncbi.nlm.nih.gov/pubmed/22452356"/>
    <hyperlink ref="C34" r:id="rId31" display="https://www.ncbi.nlm.nih.gov/pubmed/21862407"/>
    <hyperlink ref="D34" r:id="rId32" tooltip="See in ClinicalTrials.gov" display="http://clinicaltrials.gov/show/NCT00679783"/>
    <hyperlink ref="C38" r:id="rId33" display="https://www.ncbi.nlm.nih.gov/pubmed/28588062"/>
    <hyperlink ref="C43" r:id="rId34" display="https://www.ncbi.nlm.nih.gov/pubmed/22933060"/>
    <hyperlink ref="C44" r:id="rId35" display="https://www.ncbi.nlm.nih.gov/pubmed/22576213"/>
    <hyperlink ref="C45" r:id="rId36" display="https://www.ncbi.nlm.nih.gov/pubmed/23047548"/>
    <hyperlink ref="C46" r:id="rId37" display="https://www.ncbi.nlm.nih.gov/pubmed/28288110"/>
    <hyperlink ref="C47" r:id="rId38" display="https://www.ncbi.nlm.nih.gov/pubmed/29246904"/>
    <hyperlink ref="C48" r:id="rId39" display="https://www.ncbi.nlm.nih.gov/pubmed/30794536"/>
    <hyperlink ref="C55" r:id="rId40" display="https://www.ncbi.nlm.nih.gov/pubmed/23066035"/>
    <hyperlink ref="C56" r:id="rId41" display="https://www.ncbi.nlm.nih.gov/pubmed/27324108"/>
    <hyperlink ref="D56" r:id="rId42" tooltip="See in ClinicalTrials.gov" display="http://clinicaltrials.gov/show/NCT02681562"/>
    <hyperlink ref="D57" r:id="rId43" tooltip="See in ClinicalTrials.gov" display="http://clinicaltrials.gov/show/NCT02354131"/>
    <hyperlink ref="C61" r:id="rId44" display="https://www.ncbi.nlm.nih.gov/pubmed/28450426"/>
    <hyperlink ref="B81" r:id="rId45" display="https://www.ncbi.nlm.nih.gov/pubmed/31205507"/>
    <hyperlink ref="B82" r:id="rId46" display="https://www.ncbi.nlm.nih.gov/pubmed/31109041"/>
    <hyperlink ref="B84" r:id="rId47" display="https://www.ncbi.nlm.nih.gov/pubmed/30760478"/>
    <hyperlink ref="B83" r:id="rId48" display="https://www.ncbi.nlm.nih.gov/pubmed/30818144"/>
    <hyperlink ref="B85" r:id="rId49" display="https://www.ncbi.nlm.nih.gov/pubmed/30672100"/>
    <hyperlink ref="B86" r:id="rId50" display="https://www.ncbi.nlm.nih.gov/pubmed/30535808"/>
    <hyperlink ref="B87" r:id="rId51" display="https://www.ncbi.nlm.nih.gov/pubmed/30353044"/>
    <hyperlink ref="B88" r:id="rId52" display="https://www.ncbi.nlm.nih.gov/pubmed/30251552"/>
    <hyperlink ref="B89" r:id="rId53" display="https://www.ncbi.nlm.nih.gov/pubmed/29788099"/>
    <hyperlink ref="F70" r:id="rId54" display="https://www.ncbi.nlm.nih.gov/pubmed/?term=Dougherty%20BA%5BAuthor%5D&amp;cauthor=true&amp;cauthor_uid=28525389"/>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J25"/>
  <sheetViews>
    <sheetView topLeftCell="C1" workbookViewId="0">
      <selection activeCell="I10" sqref="I10"/>
    </sheetView>
  </sheetViews>
  <sheetFormatPr defaultColWidth="11" defaultRowHeight="15.75"/>
  <cols>
    <col min="6" max="6" width="24.125" customWidth="1"/>
    <col min="7" max="7" width="32.375" customWidth="1"/>
    <col min="8" max="8" width="36.375" customWidth="1"/>
    <col min="9" max="9" width="34.625" customWidth="1"/>
    <col min="10" max="10" width="33.125" customWidth="1"/>
  </cols>
  <sheetData>
    <row r="2" spans="6:10">
      <c r="F2" s="80"/>
    </row>
    <row r="4" spans="6:10">
      <c r="F4" s="164" t="s">
        <v>522</v>
      </c>
      <c r="G4" s="164" t="s">
        <v>528</v>
      </c>
      <c r="H4" s="164" t="s">
        <v>543</v>
      </c>
      <c r="I4" s="164" t="s">
        <v>547</v>
      </c>
      <c r="J4" s="164" t="s">
        <v>548</v>
      </c>
    </row>
    <row r="5" spans="6:10">
      <c r="F5" s="164"/>
      <c r="G5" s="164"/>
      <c r="H5" s="164"/>
      <c r="I5" s="164"/>
      <c r="J5" s="164"/>
    </row>
    <row r="6" spans="6:10" ht="63.75">
      <c r="F6" s="83" t="s">
        <v>523</v>
      </c>
      <c r="G6" s="129" t="s">
        <v>529</v>
      </c>
      <c r="H6" s="130" t="s">
        <v>540</v>
      </c>
      <c r="I6" s="130" t="s">
        <v>544</v>
      </c>
      <c r="J6" s="129" t="s">
        <v>534</v>
      </c>
    </row>
    <row r="7" spans="6:10" ht="51">
      <c r="F7" s="83" t="s">
        <v>524</v>
      </c>
      <c r="G7" s="130" t="s">
        <v>530</v>
      </c>
      <c r="H7" s="130" t="s">
        <v>539</v>
      </c>
      <c r="I7" s="130" t="s">
        <v>533</v>
      </c>
      <c r="J7" s="130" t="s">
        <v>535</v>
      </c>
    </row>
    <row r="8" spans="6:10" ht="38.25">
      <c r="F8" s="84" t="s">
        <v>525</v>
      </c>
      <c r="G8" s="130" t="s">
        <v>537</v>
      </c>
      <c r="H8" s="130" t="s">
        <v>532</v>
      </c>
      <c r="I8" s="130" t="s">
        <v>532</v>
      </c>
      <c r="J8" s="130" t="s">
        <v>536</v>
      </c>
    </row>
    <row r="9" spans="6:10" ht="63.75">
      <c r="F9" s="84" t="s">
        <v>526</v>
      </c>
      <c r="G9" s="130" t="s">
        <v>531</v>
      </c>
      <c r="H9" s="130" t="s">
        <v>541</v>
      </c>
      <c r="I9" s="130" t="s">
        <v>545</v>
      </c>
      <c r="J9" s="130" t="s">
        <v>549</v>
      </c>
    </row>
    <row r="10" spans="6:10" ht="38.25">
      <c r="F10" s="83" t="s">
        <v>527</v>
      </c>
      <c r="G10" s="130" t="s">
        <v>538</v>
      </c>
      <c r="H10" s="130" t="s">
        <v>542</v>
      </c>
      <c r="I10" s="130" t="s">
        <v>546</v>
      </c>
      <c r="J10" s="130" t="s">
        <v>546</v>
      </c>
    </row>
    <row r="11" spans="6:10">
      <c r="G11" s="1"/>
      <c r="I11" s="81"/>
      <c r="J11" s="81"/>
    </row>
    <row r="12" spans="6:10">
      <c r="F12" t="s">
        <v>562</v>
      </c>
      <c r="I12" s="81"/>
    </row>
    <row r="14" spans="6:10">
      <c r="F14" s="82"/>
      <c r="G14" s="82"/>
      <c r="H14" s="82"/>
      <c r="I14" s="81"/>
    </row>
    <row r="15" spans="6:10">
      <c r="F15" s="82"/>
      <c r="G15" s="82"/>
      <c r="H15" s="82"/>
      <c r="I15" s="81"/>
      <c r="J15" s="81"/>
    </row>
    <row r="16" spans="6:10">
      <c r="F16" s="131" t="s">
        <v>550</v>
      </c>
      <c r="G16" s="131" t="s">
        <v>561</v>
      </c>
      <c r="H16" s="131" t="s">
        <v>551</v>
      </c>
    </row>
    <row r="17" spans="6:8">
      <c r="F17" s="85" t="s">
        <v>553</v>
      </c>
      <c r="G17" s="85" t="s">
        <v>383</v>
      </c>
      <c r="H17" s="132" t="s">
        <v>552</v>
      </c>
    </row>
    <row r="18" spans="6:8">
      <c r="F18" s="85" t="s">
        <v>553</v>
      </c>
      <c r="G18" s="85" t="s">
        <v>389</v>
      </c>
      <c r="H18" s="132" t="s">
        <v>557</v>
      </c>
    </row>
    <row r="19" spans="6:8">
      <c r="F19" s="85" t="s">
        <v>554</v>
      </c>
      <c r="G19" s="85" t="s">
        <v>389</v>
      </c>
      <c r="H19" s="132" t="s">
        <v>558</v>
      </c>
    </row>
    <row r="20" spans="6:8">
      <c r="F20" s="85" t="s">
        <v>554</v>
      </c>
      <c r="G20" s="85" t="s">
        <v>394</v>
      </c>
      <c r="H20" s="132" t="s">
        <v>559</v>
      </c>
    </row>
    <row r="21" spans="6:8" ht="31.5">
      <c r="F21" s="85" t="s">
        <v>555</v>
      </c>
      <c r="G21" s="85" t="s">
        <v>394</v>
      </c>
      <c r="H21" s="133" t="s">
        <v>560</v>
      </c>
    </row>
    <row r="22" spans="6:8">
      <c r="F22" s="85" t="s">
        <v>556</v>
      </c>
      <c r="G22" s="85" t="s">
        <v>498</v>
      </c>
      <c r="H22" s="132" t="s">
        <v>32</v>
      </c>
    </row>
    <row r="23" spans="6:8">
      <c r="H23" s="81"/>
    </row>
    <row r="24" spans="6:8">
      <c r="F24" s="86" t="s">
        <v>563</v>
      </c>
    </row>
    <row r="25" spans="6:8">
      <c r="H25" s="81"/>
    </row>
  </sheetData>
  <mergeCells count="5">
    <mergeCell ref="G4:G5"/>
    <mergeCell ref="H4:H5"/>
    <mergeCell ref="I4:I5"/>
    <mergeCell ref="J4:J5"/>
    <mergeCell ref="F4:F5"/>
  </mergeCells>
  <phoneticPr fontId="29"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opLeftCell="A33" workbookViewId="0">
      <selection activeCell="V1" sqref="V1:Y1"/>
    </sheetView>
  </sheetViews>
  <sheetFormatPr defaultColWidth="11" defaultRowHeight="15.75"/>
  <cols>
    <col min="1" max="1" width="10.875" style="97"/>
    <col min="3" max="3" width="37" style="1" customWidth="1"/>
    <col min="4" max="4" width="15.5" customWidth="1"/>
    <col min="5" max="5" width="18" style="1" customWidth="1"/>
    <col min="6" max="6" width="15" style="97" customWidth="1"/>
    <col min="8" max="8" width="15.625" style="1" customWidth="1"/>
    <col min="9" max="9" width="15.5" style="1" customWidth="1"/>
    <col min="10" max="11" width="10.875" style="1"/>
    <col min="14" max="21" width="10.875" hidden="1" customWidth="1"/>
    <col min="27" max="27" width="47" style="1" customWidth="1"/>
  </cols>
  <sheetData>
    <row r="1" spans="1:27" s="23" customFormat="1" ht="45">
      <c r="A1" s="96" t="s">
        <v>1</v>
      </c>
      <c r="B1" s="15" t="s">
        <v>87</v>
      </c>
      <c r="C1" s="16" t="s">
        <v>123</v>
      </c>
      <c r="D1" s="15" t="s">
        <v>2</v>
      </c>
      <c r="E1" s="16" t="s">
        <v>3</v>
      </c>
      <c r="F1" s="134" t="s">
        <v>571</v>
      </c>
      <c r="G1" s="58" t="s">
        <v>13</v>
      </c>
      <c r="H1" s="59" t="s">
        <v>15</v>
      </c>
      <c r="I1" s="59" t="s">
        <v>159</v>
      </c>
      <c r="J1" s="59" t="s">
        <v>112</v>
      </c>
      <c r="K1" s="59" t="s">
        <v>128</v>
      </c>
      <c r="L1" s="59" t="s">
        <v>11</v>
      </c>
      <c r="M1" s="59" t="s">
        <v>10</v>
      </c>
      <c r="N1" s="59" t="s">
        <v>12</v>
      </c>
      <c r="O1" s="59" t="s">
        <v>8</v>
      </c>
      <c r="P1" s="59" t="s">
        <v>4</v>
      </c>
      <c r="Q1" s="59" t="s">
        <v>5</v>
      </c>
      <c r="R1" s="59" t="s">
        <v>6</v>
      </c>
      <c r="S1" s="59" t="s">
        <v>7</v>
      </c>
      <c r="T1" s="59" t="s">
        <v>35</v>
      </c>
      <c r="U1" s="59" t="s">
        <v>127</v>
      </c>
      <c r="V1" s="60" t="s">
        <v>377</v>
      </c>
      <c r="W1" s="60" t="s">
        <v>378</v>
      </c>
      <c r="X1" s="60" t="s">
        <v>379</v>
      </c>
      <c r="Y1" s="60" t="s">
        <v>380</v>
      </c>
      <c r="Z1" s="48" t="s">
        <v>335</v>
      </c>
      <c r="AA1" s="48" t="s">
        <v>405</v>
      </c>
    </row>
    <row r="2" spans="1:27" s="24" customFormat="1" ht="90">
      <c r="A2" s="66">
        <v>28754483</v>
      </c>
      <c r="B2" s="11" t="s">
        <v>0</v>
      </c>
      <c r="C2" s="7" t="s">
        <v>30</v>
      </c>
      <c r="D2" s="12" t="s">
        <v>27</v>
      </c>
      <c r="E2" s="4" t="s">
        <v>28</v>
      </c>
      <c r="F2" s="135" t="s">
        <v>143</v>
      </c>
      <c r="G2" s="11" t="s">
        <v>19</v>
      </c>
      <c r="H2" s="4" t="s">
        <v>14</v>
      </c>
      <c r="I2" s="4" t="s">
        <v>178</v>
      </c>
      <c r="J2" s="4" t="s">
        <v>155</v>
      </c>
      <c r="K2" s="4" t="s">
        <v>165</v>
      </c>
      <c r="L2" s="4" t="s">
        <v>179</v>
      </c>
      <c r="M2" s="4">
        <v>0</v>
      </c>
      <c r="N2" s="4">
        <v>0</v>
      </c>
      <c r="O2" s="4">
        <v>0</v>
      </c>
      <c r="P2" s="4">
        <v>0</v>
      </c>
      <c r="Q2" s="4">
        <v>0</v>
      </c>
      <c r="R2" s="4">
        <v>0</v>
      </c>
      <c r="S2" s="4">
        <v>0</v>
      </c>
      <c r="T2" s="4">
        <v>0</v>
      </c>
      <c r="U2" s="5" t="s">
        <v>180</v>
      </c>
      <c r="V2" s="11" t="s">
        <v>383</v>
      </c>
      <c r="W2" s="11">
        <v>1</v>
      </c>
      <c r="X2" s="11">
        <v>1</v>
      </c>
      <c r="Y2" s="24" t="s">
        <v>451</v>
      </c>
      <c r="AA2" s="3" t="s">
        <v>450</v>
      </c>
    </row>
    <row r="3" spans="1:27" s="24" customFormat="1" ht="69" customHeight="1">
      <c r="A3" s="66">
        <v>27717299</v>
      </c>
      <c r="B3" s="11" t="s">
        <v>63</v>
      </c>
      <c r="C3" s="7" t="s">
        <v>64</v>
      </c>
      <c r="D3" s="12" t="s">
        <v>65</v>
      </c>
      <c r="E3" s="4" t="s">
        <v>66</v>
      </c>
      <c r="F3" s="136" t="s">
        <v>144</v>
      </c>
      <c r="G3" s="11" t="s">
        <v>19</v>
      </c>
      <c r="H3" s="4" t="s">
        <v>14</v>
      </c>
      <c r="I3" s="4" t="s">
        <v>158</v>
      </c>
      <c r="J3" s="4" t="s">
        <v>155</v>
      </c>
      <c r="K3" s="4" t="s">
        <v>164</v>
      </c>
      <c r="L3" s="4" t="s">
        <v>157</v>
      </c>
      <c r="M3" s="4">
        <v>0</v>
      </c>
      <c r="N3" s="4">
        <v>0</v>
      </c>
      <c r="O3" s="4">
        <v>0</v>
      </c>
      <c r="P3" s="4" t="s">
        <v>69</v>
      </c>
      <c r="Q3" s="4">
        <v>0</v>
      </c>
      <c r="R3" s="4">
        <v>0</v>
      </c>
      <c r="S3" s="4">
        <v>0</v>
      </c>
      <c r="T3" s="4">
        <v>0</v>
      </c>
      <c r="U3" s="5" t="s">
        <v>156</v>
      </c>
      <c r="V3" s="11" t="s">
        <v>383</v>
      </c>
      <c r="W3" s="11">
        <v>1</v>
      </c>
      <c r="X3" s="11">
        <v>1</v>
      </c>
      <c r="Y3" s="24" t="s">
        <v>453</v>
      </c>
      <c r="AA3" s="3" t="s">
        <v>452</v>
      </c>
    </row>
    <row r="4" spans="1:27" s="24" customFormat="1" ht="81" customHeight="1">
      <c r="A4" s="66">
        <v>31562800</v>
      </c>
      <c r="B4" s="11" t="s">
        <v>113</v>
      </c>
      <c r="C4" s="7" t="s">
        <v>117</v>
      </c>
      <c r="D4" s="12" t="s">
        <v>115</v>
      </c>
      <c r="E4" s="4" t="s">
        <v>114</v>
      </c>
      <c r="F4" s="136" t="s">
        <v>195</v>
      </c>
      <c r="G4" s="11" t="s">
        <v>19</v>
      </c>
      <c r="H4" s="4" t="s">
        <v>14</v>
      </c>
      <c r="I4" s="4" t="s">
        <v>129</v>
      </c>
      <c r="J4" s="4" t="s">
        <v>197</v>
      </c>
      <c r="K4" s="4" t="s">
        <v>196</v>
      </c>
      <c r="L4" s="11">
        <v>1</v>
      </c>
      <c r="M4" s="4">
        <v>1</v>
      </c>
      <c r="N4" s="4">
        <v>1</v>
      </c>
      <c r="O4" s="4">
        <v>0</v>
      </c>
      <c r="P4" s="4" t="s">
        <v>69</v>
      </c>
      <c r="Q4" s="4">
        <v>1</v>
      </c>
      <c r="R4" s="4">
        <v>0</v>
      </c>
      <c r="S4" s="4">
        <v>0</v>
      </c>
      <c r="T4" s="4">
        <v>0</v>
      </c>
      <c r="U4" s="5" t="s">
        <v>198</v>
      </c>
      <c r="V4" s="11" t="s">
        <v>383</v>
      </c>
      <c r="W4" s="11">
        <v>1</v>
      </c>
      <c r="X4" s="11">
        <v>1</v>
      </c>
      <c r="Y4" s="24" t="s">
        <v>453</v>
      </c>
      <c r="AA4" s="3" t="s">
        <v>455</v>
      </c>
    </row>
    <row r="5" spans="1:27" s="24" customFormat="1" ht="83.1" customHeight="1">
      <c r="A5" s="66">
        <v>28916367</v>
      </c>
      <c r="B5" s="11" t="s">
        <v>61</v>
      </c>
      <c r="C5" s="7" t="s">
        <v>67</v>
      </c>
      <c r="D5" s="12" t="s">
        <v>70</v>
      </c>
      <c r="E5" s="4" t="s">
        <v>68</v>
      </c>
      <c r="F5" s="136" t="s">
        <v>145</v>
      </c>
      <c r="G5" s="11" t="s">
        <v>19</v>
      </c>
      <c r="H5" s="4" t="s">
        <v>14</v>
      </c>
      <c r="I5" s="3" t="s">
        <v>483</v>
      </c>
      <c r="J5" s="4" t="s">
        <v>155</v>
      </c>
      <c r="K5" s="4" t="s">
        <v>193</v>
      </c>
      <c r="L5" s="11">
        <v>1</v>
      </c>
      <c r="M5" s="4">
        <v>1</v>
      </c>
      <c r="N5" s="4">
        <v>1</v>
      </c>
      <c r="O5" s="4">
        <v>0</v>
      </c>
      <c r="P5" s="4" t="s">
        <v>71</v>
      </c>
      <c r="Q5" s="11">
        <v>0</v>
      </c>
      <c r="R5" s="4">
        <v>0</v>
      </c>
      <c r="S5" s="4">
        <v>0</v>
      </c>
      <c r="T5" s="4">
        <v>0</v>
      </c>
      <c r="U5" s="5" t="s">
        <v>194</v>
      </c>
      <c r="V5" s="11" t="s">
        <v>383</v>
      </c>
      <c r="W5" s="11">
        <v>1</v>
      </c>
      <c r="X5" s="11">
        <v>1</v>
      </c>
      <c r="Y5" s="24" t="s">
        <v>453</v>
      </c>
      <c r="AA5" s="3" t="s">
        <v>456</v>
      </c>
    </row>
    <row r="6" spans="1:27" s="24" customFormat="1" ht="60">
      <c r="A6" s="97">
        <v>31851799</v>
      </c>
      <c r="B6" s="11" t="s">
        <v>0</v>
      </c>
      <c r="C6" s="3" t="s">
        <v>432</v>
      </c>
      <c r="D6" s="1" t="s">
        <v>433</v>
      </c>
      <c r="E6" s="4" t="s">
        <v>118</v>
      </c>
      <c r="F6" s="137" t="s">
        <v>409</v>
      </c>
      <c r="G6" s="11" t="s">
        <v>19</v>
      </c>
      <c r="H6" s="4" t="s">
        <v>14</v>
      </c>
      <c r="I6" s="4" t="s">
        <v>484</v>
      </c>
      <c r="J6" s="4" t="s">
        <v>485</v>
      </c>
      <c r="K6" s="4" t="s">
        <v>487</v>
      </c>
      <c r="L6" s="11">
        <v>1</v>
      </c>
      <c r="M6" s="4">
        <v>1</v>
      </c>
      <c r="N6" s="4">
        <v>1</v>
      </c>
      <c r="O6" s="4">
        <v>0</v>
      </c>
      <c r="P6" s="4">
        <v>0</v>
      </c>
      <c r="Q6" s="4">
        <v>1</v>
      </c>
      <c r="R6" s="4"/>
      <c r="S6" s="4"/>
      <c r="T6" s="4"/>
      <c r="U6" s="5"/>
      <c r="V6" s="11" t="s">
        <v>383</v>
      </c>
      <c r="W6" s="11">
        <v>1</v>
      </c>
      <c r="X6" s="11">
        <v>1</v>
      </c>
      <c r="Y6" s="24" t="s">
        <v>453</v>
      </c>
      <c r="AA6" s="3" t="s">
        <v>470</v>
      </c>
    </row>
    <row r="7" spans="1:27" s="24" customFormat="1" ht="120">
      <c r="A7" s="66">
        <v>31562799</v>
      </c>
      <c r="B7" s="11" t="s">
        <v>63</v>
      </c>
      <c r="C7" s="7" t="s">
        <v>111</v>
      </c>
      <c r="D7" s="12" t="s">
        <v>116</v>
      </c>
      <c r="E7" s="4" t="s">
        <v>130</v>
      </c>
      <c r="F7" s="136" t="s">
        <v>174</v>
      </c>
      <c r="G7" s="11" t="s">
        <v>19</v>
      </c>
      <c r="H7" s="4" t="s">
        <v>14</v>
      </c>
      <c r="I7" s="4" t="s">
        <v>177</v>
      </c>
      <c r="J7" s="4" t="s">
        <v>175</v>
      </c>
      <c r="K7" s="4" t="s">
        <v>164</v>
      </c>
      <c r="L7" s="4" t="s">
        <v>442</v>
      </c>
      <c r="M7" s="4">
        <v>1</v>
      </c>
      <c r="N7" s="4">
        <v>0</v>
      </c>
      <c r="O7" s="4">
        <v>0</v>
      </c>
      <c r="P7" s="4" t="s">
        <v>69</v>
      </c>
      <c r="Q7" s="4">
        <v>0</v>
      </c>
      <c r="R7" s="4">
        <v>0</v>
      </c>
      <c r="S7" s="4">
        <v>0</v>
      </c>
      <c r="T7" s="4">
        <v>0</v>
      </c>
      <c r="U7" s="5" t="s">
        <v>176</v>
      </c>
      <c r="V7" s="11" t="s">
        <v>383</v>
      </c>
      <c r="W7" s="11">
        <v>1</v>
      </c>
      <c r="X7" s="11">
        <v>1</v>
      </c>
      <c r="Y7" s="24" t="s">
        <v>453</v>
      </c>
      <c r="AA7" s="3" t="s">
        <v>469</v>
      </c>
    </row>
    <row r="8" spans="1:27" s="24" customFormat="1" ht="45">
      <c r="A8" s="66">
        <v>30345884</v>
      </c>
      <c r="B8" s="11" t="s">
        <v>0</v>
      </c>
      <c r="C8" s="7" t="s">
        <v>26</v>
      </c>
      <c r="D8" s="12" t="s">
        <v>22</v>
      </c>
      <c r="E8" s="4" t="s">
        <v>23</v>
      </c>
      <c r="F8" s="136" t="s">
        <v>188</v>
      </c>
      <c r="G8" s="11" t="s">
        <v>25</v>
      </c>
      <c r="H8" s="4" t="s">
        <v>14</v>
      </c>
      <c r="I8" s="4" t="s">
        <v>178</v>
      </c>
      <c r="J8" s="4" t="s">
        <v>175</v>
      </c>
      <c r="K8" s="4" t="s">
        <v>95</v>
      </c>
      <c r="L8" s="4">
        <v>1</v>
      </c>
      <c r="M8" s="4">
        <v>1</v>
      </c>
      <c r="N8" s="4">
        <v>0</v>
      </c>
      <c r="O8" s="4">
        <v>0</v>
      </c>
      <c r="P8" s="4">
        <v>0</v>
      </c>
      <c r="Q8" s="4">
        <v>0</v>
      </c>
      <c r="R8" s="4">
        <v>0</v>
      </c>
      <c r="S8" s="4">
        <v>0</v>
      </c>
      <c r="T8" s="4">
        <v>0</v>
      </c>
      <c r="U8" s="5"/>
      <c r="V8" s="11" t="s">
        <v>383</v>
      </c>
      <c r="W8" s="11">
        <v>1</v>
      </c>
      <c r="X8" s="11">
        <v>1</v>
      </c>
      <c r="Y8" s="24" t="s">
        <v>453</v>
      </c>
      <c r="AA8" s="3"/>
    </row>
    <row r="9" spans="1:27" s="24" customFormat="1" ht="144.94999999999999" customHeight="1">
      <c r="A9" s="66">
        <v>27908594</v>
      </c>
      <c r="B9" s="11" t="s">
        <v>61</v>
      </c>
      <c r="C9" s="6" t="s">
        <v>75</v>
      </c>
      <c r="D9" s="14" t="s">
        <v>214</v>
      </c>
      <c r="E9" s="4" t="s">
        <v>96</v>
      </c>
      <c r="F9" s="136" t="s">
        <v>213</v>
      </c>
      <c r="G9" s="4" t="s">
        <v>19</v>
      </c>
      <c r="H9" s="4" t="s">
        <v>215</v>
      </c>
      <c r="I9" s="4"/>
      <c r="J9" s="4" t="s">
        <v>459</v>
      </c>
      <c r="K9" s="4" t="s">
        <v>193</v>
      </c>
      <c r="L9" s="11">
        <v>1</v>
      </c>
      <c r="M9" s="11">
        <v>1</v>
      </c>
      <c r="N9" s="11">
        <v>0</v>
      </c>
      <c r="O9" s="11">
        <v>0</v>
      </c>
      <c r="P9" s="11" t="s">
        <v>71</v>
      </c>
      <c r="Q9" s="11">
        <v>0</v>
      </c>
      <c r="R9" s="11">
        <v>0</v>
      </c>
      <c r="S9" s="11">
        <v>0</v>
      </c>
      <c r="T9" s="11">
        <v>0</v>
      </c>
      <c r="U9" s="5" t="s">
        <v>216</v>
      </c>
      <c r="V9" s="11" t="s">
        <v>389</v>
      </c>
      <c r="W9" s="11">
        <v>1</v>
      </c>
      <c r="X9" s="11">
        <v>1</v>
      </c>
      <c r="Y9" s="24" t="s">
        <v>426</v>
      </c>
      <c r="AA9" s="3"/>
    </row>
    <row r="10" spans="1:27" s="24" customFormat="1" ht="75">
      <c r="A10" s="66">
        <v>31194228</v>
      </c>
      <c r="B10" s="11" t="s">
        <v>88</v>
      </c>
      <c r="C10" s="6" t="s">
        <v>200</v>
      </c>
      <c r="D10" s="11" t="s">
        <v>569</v>
      </c>
      <c r="E10" s="4" t="s">
        <v>568</v>
      </c>
      <c r="F10" s="136" t="s">
        <v>201</v>
      </c>
      <c r="G10" s="4" t="s">
        <v>202</v>
      </c>
      <c r="H10" s="4" t="s">
        <v>91</v>
      </c>
      <c r="I10" s="4"/>
      <c r="J10" s="4"/>
      <c r="K10" s="4" t="s">
        <v>199</v>
      </c>
      <c r="L10" s="11">
        <v>1</v>
      </c>
      <c r="M10" s="11">
        <v>1</v>
      </c>
      <c r="N10" s="11">
        <v>0</v>
      </c>
      <c r="O10" s="11">
        <v>0</v>
      </c>
      <c r="P10" s="11">
        <v>1</v>
      </c>
      <c r="Q10" s="11">
        <v>0</v>
      </c>
      <c r="R10" s="11">
        <v>0</v>
      </c>
      <c r="S10" s="11">
        <v>0</v>
      </c>
      <c r="T10" s="11">
        <v>0</v>
      </c>
      <c r="U10" s="5" t="s">
        <v>203</v>
      </c>
      <c r="V10" s="11" t="s">
        <v>389</v>
      </c>
      <c r="W10" s="11">
        <v>2</v>
      </c>
      <c r="X10" s="11">
        <v>2</v>
      </c>
      <c r="Y10" s="24" t="s">
        <v>461</v>
      </c>
      <c r="AA10" s="3" t="s">
        <v>460</v>
      </c>
    </row>
    <row r="11" spans="1:27" s="24" customFormat="1" ht="75">
      <c r="A11" s="66">
        <v>24882434</v>
      </c>
      <c r="B11" s="11" t="s">
        <v>0</v>
      </c>
      <c r="C11" s="7" t="s">
        <v>56</v>
      </c>
      <c r="D11" s="12" t="s">
        <v>17</v>
      </c>
      <c r="E11" s="4" t="s">
        <v>18</v>
      </c>
      <c r="F11" s="136" t="s">
        <v>136</v>
      </c>
      <c r="G11" s="11" t="s">
        <v>19</v>
      </c>
      <c r="H11" s="4" t="s">
        <v>137</v>
      </c>
      <c r="I11" s="4"/>
      <c r="J11" s="4"/>
      <c r="K11" s="4" t="s">
        <v>165</v>
      </c>
      <c r="L11" s="11">
        <v>1</v>
      </c>
      <c r="M11" s="4">
        <v>1</v>
      </c>
      <c r="N11" s="4">
        <v>0</v>
      </c>
      <c r="O11" s="4">
        <v>0</v>
      </c>
      <c r="P11" s="4">
        <v>0</v>
      </c>
      <c r="Q11" s="4">
        <v>0</v>
      </c>
      <c r="R11" s="4">
        <v>0</v>
      </c>
      <c r="S11" s="4">
        <v>0</v>
      </c>
      <c r="T11" s="4">
        <v>0</v>
      </c>
      <c r="U11" s="5" t="s">
        <v>173</v>
      </c>
      <c r="V11" s="11" t="s">
        <v>389</v>
      </c>
      <c r="W11" s="11">
        <v>1</v>
      </c>
      <c r="X11" s="11">
        <v>1</v>
      </c>
      <c r="Y11" s="24" t="s">
        <v>426</v>
      </c>
      <c r="AA11" s="3" t="s">
        <v>462</v>
      </c>
    </row>
    <row r="12" spans="1:27" s="24" customFormat="1" ht="69" customHeight="1">
      <c r="A12" s="66">
        <v>25481791</v>
      </c>
      <c r="B12" s="11" t="s">
        <v>0</v>
      </c>
      <c r="C12" s="7" t="s">
        <v>52</v>
      </c>
      <c r="D12" s="12" t="s">
        <v>53</v>
      </c>
      <c r="E12" s="4"/>
      <c r="F12" s="136" t="s">
        <v>184</v>
      </c>
      <c r="G12" s="11" t="s">
        <v>19</v>
      </c>
      <c r="H12" s="4" t="s">
        <v>20</v>
      </c>
      <c r="I12" s="4" t="s">
        <v>186</v>
      </c>
      <c r="J12" s="4" t="s">
        <v>155</v>
      </c>
      <c r="K12" s="4" t="s">
        <v>185</v>
      </c>
      <c r="L12" s="4">
        <v>1</v>
      </c>
      <c r="M12" s="4">
        <v>0</v>
      </c>
      <c r="N12" s="4">
        <v>0</v>
      </c>
      <c r="O12" s="4">
        <v>0</v>
      </c>
      <c r="P12" s="4">
        <v>0</v>
      </c>
      <c r="Q12" s="4">
        <v>0</v>
      </c>
      <c r="R12" s="4">
        <v>0</v>
      </c>
      <c r="S12" s="4">
        <v>0</v>
      </c>
      <c r="T12" s="4">
        <v>0</v>
      </c>
      <c r="U12" s="5" t="s">
        <v>187</v>
      </c>
      <c r="V12" s="11" t="s">
        <v>389</v>
      </c>
      <c r="W12" s="11">
        <v>2</v>
      </c>
      <c r="X12" s="11">
        <v>2</v>
      </c>
      <c r="Y12" s="24" t="s">
        <v>461</v>
      </c>
      <c r="AA12" s="3" t="s">
        <v>464</v>
      </c>
    </row>
    <row r="13" spans="1:27" s="24" customFormat="1" ht="75">
      <c r="A13" s="66">
        <v>21862407</v>
      </c>
      <c r="B13" s="11" t="s">
        <v>0</v>
      </c>
      <c r="C13" s="7" t="s">
        <v>59</v>
      </c>
      <c r="D13" s="12" t="s">
        <v>60</v>
      </c>
      <c r="E13" s="4"/>
      <c r="F13" s="136" t="s">
        <v>131</v>
      </c>
      <c r="G13" s="11" t="s">
        <v>58</v>
      </c>
      <c r="H13" s="4" t="s">
        <v>20</v>
      </c>
      <c r="I13" s="4" t="s">
        <v>177</v>
      </c>
      <c r="J13" s="4" t="s">
        <v>189</v>
      </c>
      <c r="K13" s="4" t="s">
        <v>95</v>
      </c>
      <c r="L13" s="4">
        <v>1</v>
      </c>
      <c r="M13" s="4">
        <v>0</v>
      </c>
      <c r="N13" s="4">
        <v>0</v>
      </c>
      <c r="O13" s="4">
        <v>0</v>
      </c>
      <c r="P13" s="4">
        <v>0</v>
      </c>
      <c r="Q13" s="4">
        <v>0</v>
      </c>
      <c r="R13" s="4">
        <v>0</v>
      </c>
      <c r="S13" s="4">
        <v>0</v>
      </c>
      <c r="T13" s="4">
        <v>0</v>
      </c>
      <c r="U13" s="5"/>
      <c r="V13" s="11" t="s">
        <v>389</v>
      </c>
      <c r="W13" s="11">
        <v>2</v>
      </c>
      <c r="X13" s="11">
        <v>2</v>
      </c>
      <c r="Y13" s="24" t="s">
        <v>465</v>
      </c>
      <c r="AA13" s="3"/>
    </row>
    <row r="14" spans="1:27" s="24" customFormat="1" ht="105">
      <c r="A14" s="66">
        <v>28223274</v>
      </c>
      <c r="B14" s="11" t="s">
        <v>0</v>
      </c>
      <c r="C14" s="7" t="s">
        <v>36</v>
      </c>
      <c r="D14" s="11" t="s">
        <v>37</v>
      </c>
      <c r="E14" s="4" t="s">
        <v>38</v>
      </c>
      <c r="F14" s="136" t="s">
        <v>190</v>
      </c>
      <c r="G14" s="11" t="s">
        <v>19</v>
      </c>
      <c r="H14" s="4" t="s">
        <v>24</v>
      </c>
      <c r="I14" s="4" t="s">
        <v>162</v>
      </c>
      <c r="J14" s="4" t="s">
        <v>155</v>
      </c>
      <c r="K14" s="4" t="s">
        <v>165</v>
      </c>
      <c r="L14" s="11">
        <v>1</v>
      </c>
      <c r="M14" s="4">
        <v>1</v>
      </c>
      <c r="N14" s="4">
        <v>1</v>
      </c>
      <c r="O14" s="4">
        <v>1</v>
      </c>
      <c r="P14" s="4" t="s">
        <v>69</v>
      </c>
      <c r="Q14" s="4">
        <v>0</v>
      </c>
      <c r="R14" s="4">
        <v>0</v>
      </c>
      <c r="S14" s="4">
        <v>0</v>
      </c>
      <c r="T14" s="4">
        <v>0</v>
      </c>
      <c r="U14" s="5" t="s">
        <v>191</v>
      </c>
      <c r="V14" s="11" t="s">
        <v>441</v>
      </c>
      <c r="W14" s="11" t="s">
        <v>440</v>
      </c>
      <c r="X14" s="11" t="s">
        <v>440</v>
      </c>
      <c r="AA14" s="3"/>
    </row>
    <row r="15" spans="1:27" s="24" customFormat="1" ht="75.95" customHeight="1">
      <c r="A15" s="66">
        <v>25589624</v>
      </c>
      <c r="B15" s="11" t="s">
        <v>113</v>
      </c>
      <c r="C15" s="4" t="s">
        <v>148</v>
      </c>
      <c r="D15" s="11"/>
      <c r="E15" s="4"/>
      <c r="F15" s="136" t="s">
        <v>249</v>
      </c>
      <c r="G15" s="11" t="s">
        <v>19</v>
      </c>
      <c r="H15" s="4" t="s">
        <v>250</v>
      </c>
      <c r="I15" s="4" t="s">
        <v>177</v>
      </c>
      <c r="J15" s="4" t="s">
        <v>251</v>
      </c>
      <c r="K15" s="4" t="s">
        <v>252</v>
      </c>
      <c r="L15" s="11">
        <v>1</v>
      </c>
      <c r="M15" s="4">
        <v>1</v>
      </c>
      <c r="N15" s="4">
        <v>0</v>
      </c>
      <c r="O15" s="4">
        <v>1</v>
      </c>
      <c r="P15" s="11">
        <v>0</v>
      </c>
      <c r="Q15" s="11">
        <v>0</v>
      </c>
      <c r="R15" s="11">
        <v>0</v>
      </c>
      <c r="S15" s="11">
        <v>0</v>
      </c>
      <c r="T15" s="11">
        <v>0</v>
      </c>
      <c r="U15" s="5" t="s">
        <v>253</v>
      </c>
      <c r="V15" s="11" t="s">
        <v>32</v>
      </c>
      <c r="W15" s="11"/>
      <c r="X15" s="11"/>
      <c r="AA15" s="3" t="s">
        <v>457</v>
      </c>
    </row>
    <row r="16" spans="1:27" s="24" customFormat="1" ht="45">
      <c r="A16" s="98">
        <v>22912389</v>
      </c>
      <c r="B16" s="11" t="s">
        <v>150</v>
      </c>
      <c r="C16" s="6" t="s">
        <v>301</v>
      </c>
      <c r="D16" s="11"/>
      <c r="E16" s="4"/>
      <c r="F16" s="136" t="s">
        <v>302</v>
      </c>
      <c r="G16" s="11" t="s">
        <v>19</v>
      </c>
      <c r="H16" s="4"/>
      <c r="I16" s="4"/>
      <c r="J16" s="4"/>
      <c r="K16" s="4"/>
      <c r="L16" s="11">
        <v>1</v>
      </c>
      <c r="M16" s="11">
        <v>0</v>
      </c>
      <c r="N16" s="11">
        <v>1</v>
      </c>
      <c r="O16" s="11">
        <v>0</v>
      </c>
      <c r="P16" s="11">
        <v>1</v>
      </c>
      <c r="Q16" s="11">
        <v>0</v>
      </c>
      <c r="R16" s="11">
        <v>0</v>
      </c>
      <c r="S16" s="11">
        <v>0</v>
      </c>
      <c r="T16" s="11">
        <v>0</v>
      </c>
      <c r="U16" s="5"/>
      <c r="V16" s="11" t="s">
        <v>32</v>
      </c>
      <c r="W16" s="11"/>
      <c r="X16" s="11"/>
      <c r="AA16" s="3"/>
    </row>
    <row r="17" spans="1:27" s="24" customFormat="1" ht="90">
      <c r="A17" s="66">
        <v>27002934</v>
      </c>
      <c r="B17" s="11" t="s">
        <v>88</v>
      </c>
      <c r="C17" s="6" t="s">
        <v>76</v>
      </c>
      <c r="D17" s="11"/>
      <c r="E17" s="4"/>
      <c r="F17" s="136" t="s">
        <v>232</v>
      </c>
      <c r="G17" s="4" t="s">
        <v>58</v>
      </c>
      <c r="H17" s="4" t="s">
        <v>94</v>
      </c>
      <c r="I17" s="4" t="s">
        <v>178</v>
      </c>
      <c r="J17" s="4" t="s">
        <v>234</v>
      </c>
      <c r="K17" s="4" t="s">
        <v>233</v>
      </c>
      <c r="L17" s="11">
        <v>1</v>
      </c>
      <c r="M17" s="11">
        <v>0</v>
      </c>
      <c r="N17" s="11">
        <v>0</v>
      </c>
      <c r="O17" s="11">
        <v>0</v>
      </c>
      <c r="P17" s="11">
        <v>0</v>
      </c>
      <c r="Q17" s="11">
        <v>0</v>
      </c>
      <c r="R17" s="11">
        <v>0</v>
      </c>
      <c r="S17" s="11">
        <v>0</v>
      </c>
      <c r="T17" s="11">
        <v>0</v>
      </c>
      <c r="U17" s="5"/>
      <c r="V17" s="11" t="s">
        <v>32</v>
      </c>
      <c r="W17" s="11"/>
      <c r="X17" s="11"/>
      <c r="AA17" s="3"/>
    </row>
    <row r="18" spans="1:27" s="24" customFormat="1" ht="30">
      <c r="A18" s="98">
        <v>28831036</v>
      </c>
      <c r="B18" s="13" t="s">
        <v>150</v>
      </c>
      <c r="C18" s="6" t="s">
        <v>286</v>
      </c>
      <c r="D18" s="11"/>
      <c r="E18" s="4"/>
      <c r="F18" s="136" t="s">
        <v>287</v>
      </c>
      <c r="G18" s="11"/>
      <c r="H18" s="4"/>
      <c r="I18" s="4"/>
      <c r="J18" s="4"/>
      <c r="K18" s="4"/>
      <c r="L18" s="11">
        <v>1</v>
      </c>
      <c r="M18" s="11">
        <v>0</v>
      </c>
      <c r="N18" s="11">
        <v>0</v>
      </c>
      <c r="O18" s="11">
        <v>0</v>
      </c>
      <c r="P18" s="11">
        <v>0</v>
      </c>
      <c r="Q18" s="11">
        <v>0</v>
      </c>
      <c r="R18" s="11">
        <v>0</v>
      </c>
      <c r="S18" s="11">
        <v>0</v>
      </c>
      <c r="T18" s="11">
        <v>0</v>
      </c>
      <c r="U18" s="5"/>
      <c r="V18" s="11" t="s">
        <v>32</v>
      </c>
      <c r="W18" s="11"/>
      <c r="X18" s="11"/>
      <c r="AA18" s="3"/>
    </row>
    <row r="19" spans="1:27" s="24" customFormat="1" ht="84.95" customHeight="1">
      <c r="A19" s="66">
        <v>29724815</v>
      </c>
      <c r="B19" s="11" t="s">
        <v>88</v>
      </c>
      <c r="C19" s="6" t="s">
        <v>307</v>
      </c>
      <c r="D19" s="11"/>
      <c r="E19" s="4" t="s">
        <v>97</v>
      </c>
      <c r="F19" s="136" t="s">
        <v>204</v>
      </c>
      <c r="G19" s="4" t="s">
        <v>19</v>
      </c>
      <c r="H19" s="4" t="s">
        <v>91</v>
      </c>
      <c r="I19" s="4"/>
      <c r="J19" s="4"/>
      <c r="K19" s="4" t="s">
        <v>98</v>
      </c>
      <c r="L19" s="11">
        <v>1</v>
      </c>
      <c r="M19" s="11">
        <v>1</v>
      </c>
      <c r="N19" s="11">
        <v>0</v>
      </c>
      <c r="O19" s="11">
        <v>0</v>
      </c>
      <c r="P19" s="11">
        <v>1</v>
      </c>
      <c r="Q19" s="11">
        <v>0</v>
      </c>
      <c r="R19" s="11">
        <v>0</v>
      </c>
      <c r="S19" s="11">
        <v>0</v>
      </c>
      <c r="T19" s="11">
        <v>0</v>
      </c>
      <c r="U19" s="5" t="s">
        <v>205</v>
      </c>
      <c r="V19" s="11" t="s">
        <v>443</v>
      </c>
      <c r="W19" s="11"/>
      <c r="X19" s="11"/>
      <c r="AA19" s="3"/>
    </row>
    <row r="20" spans="1:27" s="24" customFormat="1" ht="60" customHeight="1">
      <c r="A20" s="66">
        <v>28450425</v>
      </c>
      <c r="B20" s="11" t="s">
        <v>88</v>
      </c>
      <c r="C20" s="6" t="s">
        <v>33</v>
      </c>
      <c r="D20" s="11"/>
      <c r="E20" s="4" t="s">
        <v>34</v>
      </c>
      <c r="F20" s="136" t="s">
        <v>285</v>
      </c>
      <c r="G20" s="4" t="s">
        <v>93</v>
      </c>
      <c r="H20" s="4" t="s">
        <v>91</v>
      </c>
      <c r="I20" s="4"/>
      <c r="J20" s="4"/>
      <c r="K20" s="4"/>
      <c r="L20" s="11">
        <v>1</v>
      </c>
      <c r="M20" s="11">
        <v>0</v>
      </c>
      <c r="N20" s="11">
        <v>0</v>
      </c>
      <c r="O20" s="11" t="s">
        <v>284</v>
      </c>
      <c r="P20" s="11">
        <v>0</v>
      </c>
      <c r="Q20" s="11">
        <v>0</v>
      </c>
      <c r="R20" s="11">
        <v>0</v>
      </c>
      <c r="S20" s="11">
        <v>0</v>
      </c>
      <c r="T20" s="11">
        <v>0</v>
      </c>
      <c r="U20" s="5" t="s">
        <v>283</v>
      </c>
      <c r="V20" s="11" t="s">
        <v>445</v>
      </c>
      <c r="W20" s="64" t="s">
        <v>445</v>
      </c>
      <c r="X20" s="11" t="s">
        <v>445</v>
      </c>
      <c r="AA20" s="3"/>
    </row>
    <row r="21" spans="1:27" s="24" customFormat="1" ht="45">
      <c r="A21" s="66">
        <v>27324108</v>
      </c>
      <c r="B21" s="11" t="s">
        <v>0</v>
      </c>
      <c r="C21" s="7" t="s">
        <v>41</v>
      </c>
      <c r="D21" s="12" t="s">
        <v>44</v>
      </c>
      <c r="E21" s="4" t="s">
        <v>43</v>
      </c>
      <c r="F21" s="136"/>
      <c r="G21" s="11" t="s">
        <v>31</v>
      </c>
      <c r="H21" s="4" t="s">
        <v>42</v>
      </c>
      <c r="I21" s="4"/>
      <c r="J21" s="4"/>
      <c r="K21" s="4"/>
      <c r="L21" s="11">
        <v>1</v>
      </c>
      <c r="M21" s="4">
        <v>0</v>
      </c>
      <c r="N21" s="4">
        <v>0</v>
      </c>
      <c r="O21" s="4">
        <v>0</v>
      </c>
      <c r="P21" s="4">
        <v>0</v>
      </c>
      <c r="Q21" s="4">
        <v>0</v>
      </c>
      <c r="R21" s="4">
        <v>0</v>
      </c>
      <c r="S21" s="4">
        <v>0</v>
      </c>
      <c r="T21" s="4">
        <v>0</v>
      </c>
      <c r="U21" s="5"/>
      <c r="V21" s="11" t="s">
        <v>449</v>
      </c>
      <c r="W21" s="11"/>
      <c r="X21" s="11"/>
      <c r="AA21" s="3"/>
    </row>
    <row r="22" spans="1:27" s="24" customFormat="1" ht="75">
      <c r="A22" s="98">
        <v>22711857</v>
      </c>
      <c r="B22" s="13" t="s">
        <v>150</v>
      </c>
      <c r="C22" s="6" t="s">
        <v>288</v>
      </c>
      <c r="D22" s="11"/>
      <c r="E22" s="4"/>
      <c r="F22" s="136" t="s">
        <v>289</v>
      </c>
      <c r="G22" s="11" t="s">
        <v>19</v>
      </c>
      <c r="H22" s="4"/>
      <c r="I22" s="4"/>
      <c r="J22" s="4"/>
      <c r="K22" s="4" t="s">
        <v>290</v>
      </c>
      <c r="L22" s="11">
        <v>1</v>
      </c>
      <c r="M22" s="11">
        <v>1</v>
      </c>
      <c r="N22" s="11">
        <v>0</v>
      </c>
      <c r="O22" s="11">
        <v>0</v>
      </c>
      <c r="P22" s="11">
        <v>0</v>
      </c>
      <c r="Q22" s="11">
        <v>0</v>
      </c>
      <c r="R22" s="11">
        <v>0</v>
      </c>
      <c r="S22" s="11">
        <v>0</v>
      </c>
      <c r="T22" s="11">
        <v>0</v>
      </c>
      <c r="U22" s="5"/>
      <c r="V22" s="11" t="s">
        <v>444</v>
      </c>
      <c r="W22" s="11"/>
      <c r="X22" s="11"/>
      <c r="AA22" s="3"/>
    </row>
    <row r="23" spans="1:27" s="24" customFormat="1" ht="60">
      <c r="A23" s="66">
        <v>30948273</v>
      </c>
      <c r="B23" s="11" t="s">
        <v>63</v>
      </c>
      <c r="C23" s="4" t="s">
        <v>146</v>
      </c>
      <c r="D23" s="11"/>
      <c r="E23" s="4" t="s">
        <v>149</v>
      </c>
      <c r="F23" s="136" t="s">
        <v>147</v>
      </c>
      <c r="G23" s="11" t="s">
        <v>19</v>
      </c>
      <c r="H23" s="4" t="s">
        <v>94</v>
      </c>
      <c r="I23" s="4"/>
      <c r="J23" s="4" t="s">
        <v>254</v>
      </c>
      <c r="K23" s="4" t="s">
        <v>164</v>
      </c>
      <c r="L23" s="4">
        <v>1</v>
      </c>
      <c r="M23" s="4">
        <v>1</v>
      </c>
      <c r="N23" s="11">
        <v>0</v>
      </c>
      <c r="O23" s="11">
        <v>0</v>
      </c>
      <c r="P23" s="4" t="s">
        <v>69</v>
      </c>
      <c r="Q23" s="11">
        <v>0</v>
      </c>
      <c r="R23" s="11">
        <v>0</v>
      </c>
      <c r="S23" s="11">
        <v>0</v>
      </c>
      <c r="T23" s="11">
        <v>0</v>
      </c>
      <c r="U23" s="5"/>
      <c r="V23" s="11" t="s">
        <v>458</v>
      </c>
      <c r="W23" s="11"/>
      <c r="X23" s="11"/>
      <c r="AA23" s="3"/>
    </row>
    <row r="24" spans="1:27" s="24" customFormat="1" ht="75">
      <c r="A24" s="66">
        <v>25218906</v>
      </c>
      <c r="B24" s="11" t="s">
        <v>0</v>
      </c>
      <c r="C24" s="7" t="s">
        <v>55</v>
      </c>
      <c r="D24" s="12" t="s">
        <v>54</v>
      </c>
      <c r="E24" s="4"/>
      <c r="F24" s="136" t="s">
        <v>181</v>
      </c>
      <c r="G24" s="11" t="s">
        <v>19</v>
      </c>
      <c r="H24" s="4" t="s">
        <v>20</v>
      </c>
      <c r="I24" s="4" t="s">
        <v>182</v>
      </c>
      <c r="J24" s="4" t="s">
        <v>155</v>
      </c>
      <c r="K24" s="4" t="s">
        <v>183</v>
      </c>
      <c r="L24" s="4">
        <v>1</v>
      </c>
      <c r="M24" s="4">
        <v>0</v>
      </c>
      <c r="N24" s="4">
        <v>0</v>
      </c>
      <c r="O24" s="4">
        <v>0</v>
      </c>
      <c r="P24" s="4">
        <v>0</v>
      </c>
      <c r="Q24" s="4">
        <v>0</v>
      </c>
      <c r="R24" s="4">
        <v>0</v>
      </c>
      <c r="S24" s="4">
        <v>0</v>
      </c>
      <c r="T24" s="4">
        <v>0</v>
      </c>
      <c r="U24" s="5"/>
      <c r="V24" s="11" t="s">
        <v>463</v>
      </c>
      <c r="W24" s="11"/>
      <c r="X24" s="11"/>
      <c r="AA24" s="3"/>
    </row>
    <row r="25" spans="1:27" s="24" customFormat="1" ht="75">
      <c r="A25" s="99">
        <v>31474354</v>
      </c>
      <c r="B25" s="11" t="s">
        <v>329</v>
      </c>
      <c r="C25" s="90" t="s">
        <v>336</v>
      </c>
      <c r="D25" s="25" t="s">
        <v>338</v>
      </c>
      <c r="E25" s="3" t="s">
        <v>337</v>
      </c>
      <c r="F25" s="98"/>
      <c r="G25" s="11" t="s">
        <v>19</v>
      </c>
      <c r="H25" s="4" t="s">
        <v>20</v>
      </c>
      <c r="I25" s="4" t="s">
        <v>340</v>
      </c>
      <c r="J25" s="3"/>
      <c r="K25" s="3" t="s">
        <v>339</v>
      </c>
      <c r="L25" s="11">
        <v>1</v>
      </c>
      <c r="M25" s="11">
        <v>1</v>
      </c>
      <c r="N25" s="11">
        <v>0</v>
      </c>
      <c r="O25" s="11">
        <v>0</v>
      </c>
      <c r="P25" s="4" t="s">
        <v>69</v>
      </c>
      <c r="Q25" s="11">
        <v>0</v>
      </c>
      <c r="R25" s="11">
        <v>0</v>
      </c>
      <c r="S25" s="11">
        <v>0</v>
      </c>
      <c r="T25" s="11">
        <v>0</v>
      </c>
      <c r="U25" s="63"/>
      <c r="V25" s="24" t="s">
        <v>466</v>
      </c>
      <c r="AA25" s="3"/>
    </row>
    <row r="26" spans="1:27" s="24" customFormat="1" ht="45">
      <c r="A26" s="98">
        <v>24142049</v>
      </c>
      <c r="B26" s="13" t="s">
        <v>141</v>
      </c>
      <c r="C26" s="6" t="s">
        <v>140</v>
      </c>
      <c r="D26" s="13"/>
      <c r="E26" s="4" t="s">
        <v>281</v>
      </c>
      <c r="F26" s="138" t="s">
        <v>139</v>
      </c>
      <c r="G26" s="13"/>
      <c r="H26" s="6"/>
      <c r="I26" s="6"/>
      <c r="J26" s="6"/>
      <c r="K26" s="6"/>
      <c r="L26" s="13" t="s">
        <v>282</v>
      </c>
      <c r="M26" s="13">
        <v>0</v>
      </c>
      <c r="N26" s="13">
        <v>0</v>
      </c>
      <c r="O26" s="13">
        <v>0</v>
      </c>
      <c r="P26" s="13">
        <v>0</v>
      </c>
      <c r="Q26" s="13">
        <v>0</v>
      </c>
      <c r="R26" s="11">
        <v>0</v>
      </c>
      <c r="S26" s="11">
        <v>0</v>
      </c>
      <c r="T26" s="11">
        <v>0</v>
      </c>
      <c r="U26" s="5"/>
      <c r="V26" s="52" t="s">
        <v>430</v>
      </c>
      <c r="W26" s="52" t="s">
        <v>412</v>
      </c>
      <c r="X26" s="52" t="s">
        <v>412</v>
      </c>
      <c r="Y26" s="52" t="s">
        <v>412</v>
      </c>
      <c r="AA26" s="3"/>
    </row>
    <row r="27" spans="1:27" s="24" customFormat="1" ht="45">
      <c r="A27" s="98">
        <v>26292709</v>
      </c>
      <c r="B27" s="13" t="s">
        <v>141</v>
      </c>
      <c r="C27" s="9" t="s">
        <v>133</v>
      </c>
      <c r="D27" s="13"/>
      <c r="E27" s="4" t="s">
        <v>278</v>
      </c>
      <c r="F27" s="138" t="s">
        <v>134</v>
      </c>
      <c r="G27" s="13"/>
      <c r="H27" s="6"/>
      <c r="I27" s="6" t="s">
        <v>135</v>
      </c>
      <c r="J27" s="6"/>
      <c r="K27" s="6"/>
      <c r="L27" s="13" t="s">
        <v>157</v>
      </c>
      <c r="M27" s="13">
        <v>0</v>
      </c>
      <c r="N27" s="13">
        <v>0</v>
      </c>
      <c r="O27" s="13">
        <v>0</v>
      </c>
      <c r="P27" s="13">
        <v>0</v>
      </c>
      <c r="Q27" s="13">
        <v>0</v>
      </c>
      <c r="R27" s="11">
        <v>0</v>
      </c>
      <c r="S27" s="11">
        <v>0</v>
      </c>
      <c r="T27" s="11">
        <v>0</v>
      </c>
      <c r="U27" s="5"/>
      <c r="V27" s="52" t="s">
        <v>430</v>
      </c>
      <c r="W27" s="52" t="s">
        <v>412</v>
      </c>
      <c r="X27" s="52" t="s">
        <v>412</v>
      </c>
      <c r="Y27" s="52" t="s">
        <v>412</v>
      </c>
      <c r="AA27" s="3"/>
    </row>
    <row r="28" spans="1:27" s="24" customFormat="1" ht="72.95" customHeight="1">
      <c r="A28" s="66">
        <v>29191972</v>
      </c>
      <c r="B28" s="11" t="s">
        <v>32</v>
      </c>
      <c r="C28" s="6" t="s">
        <v>206</v>
      </c>
      <c r="D28" s="11"/>
      <c r="E28" s="4" t="s">
        <v>99</v>
      </c>
      <c r="F28" s="136" t="s">
        <v>207</v>
      </c>
      <c r="G28" s="4" t="s">
        <v>19</v>
      </c>
      <c r="H28" s="4" t="s">
        <v>14</v>
      </c>
      <c r="I28" s="4" t="s">
        <v>210</v>
      </c>
      <c r="J28" s="4" t="s">
        <v>211</v>
      </c>
      <c r="K28" s="4" t="s">
        <v>209</v>
      </c>
      <c r="L28" s="11">
        <v>1</v>
      </c>
      <c r="M28" s="11">
        <v>1</v>
      </c>
      <c r="N28" s="11">
        <v>0</v>
      </c>
      <c r="O28" s="11" t="s">
        <v>208</v>
      </c>
      <c r="P28" s="11">
        <v>0</v>
      </c>
      <c r="Q28" s="11">
        <v>0</v>
      </c>
      <c r="R28" s="11">
        <v>0</v>
      </c>
      <c r="S28" s="11">
        <v>0</v>
      </c>
      <c r="T28" s="11">
        <v>0</v>
      </c>
      <c r="U28" s="5" t="s">
        <v>212</v>
      </c>
      <c r="V28" s="24" t="s">
        <v>430</v>
      </c>
      <c r="W28" s="24" t="s">
        <v>412</v>
      </c>
      <c r="X28" s="24" t="s">
        <v>412</v>
      </c>
      <c r="Y28" s="24" t="s">
        <v>412</v>
      </c>
      <c r="AA28" s="3"/>
    </row>
    <row r="29" spans="1:27" s="24" customFormat="1" ht="57.75">
      <c r="A29" s="98">
        <v>24240112</v>
      </c>
      <c r="B29" s="11" t="s">
        <v>150</v>
      </c>
      <c r="C29" s="10" t="s">
        <v>295</v>
      </c>
      <c r="D29" s="11"/>
      <c r="E29" s="4"/>
      <c r="F29" s="136" t="s">
        <v>296</v>
      </c>
      <c r="G29" s="11" t="s">
        <v>19</v>
      </c>
      <c r="H29" s="4"/>
      <c r="I29" s="4"/>
      <c r="J29" s="4"/>
      <c r="K29" s="4" t="s">
        <v>297</v>
      </c>
      <c r="L29" s="11">
        <v>1</v>
      </c>
      <c r="M29" s="11">
        <v>1</v>
      </c>
      <c r="N29" s="11">
        <v>0</v>
      </c>
      <c r="O29" s="11">
        <v>1</v>
      </c>
      <c r="P29" s="11">
        <v>0</v>
      </c>
      <c r="Q29" s="11">
        <v>0</v>
      </c>
      <c r="R29" s="11">
        <v>0</v>
      </c>
      <c r="S29" s="11">
        <v>0</v>
      </c>
      <c r="T29" s="11">
        <v>0</v>
      </c>
      <c r="U29" s="5"/>
      <c r="V29" s="24" t="s">
        <v>430</v>
      </c>
      <c r="W29" s="24" t="s">
        <v>412</v>
      </c>
      <c r="X29" s="24" t="s">
        <v>412</v>
      </c>
      <c r="Y29" s="24" t="s">
        <v>412</v>
      </c>
      <c r="AA29" s="3"/>
    </row>
    <row r="30" spans="1:27" s="24" customFormat="1" ht="30">
      <c r="A30" s="98">
        <v>26510020</v>
      </c>
      <c r="B30" s="11" t="s">
        <v>150</v>
      </c>
      <c r="C30" s="6" t="s">
        <v>51</v>
      </c>
      <c r="D30" s="11"/>
      <c r="E30" s="4"/>
      <c r="F30" s="136" t="s">
        <v>293</v>
      </c>
      <c r="G30" s="11" t="s">
        <v>29</v>
      </c>
      <c r="H30" s="4"/>
      <c r="I30" s="4"/>
      <c r="J30" s="4"/>
      <c r="K30" s="4"/>
      <c r="L30" s="11">
        <v>1</v>
      </c>
      <c r="M30" s="11">
        <v>0</v>
      </c>
      <c r="N30" s="11">
        <v>0</v>
      </c>
      <c r="O30" s="11">
        <v>1</v>
      </c>
      <c r="P30" s="11">
        <v>0</v>
      </c>
      <c r="Q30" s="11">
        <v>0</v>
      </c>
      <c r="R30" s="11">
        <v>0</v>
      </c>
      <c r="S30" s="11">
        <v>0</v>
      </c>
      <c r="T30" s="11">
        <v>0</v>
      </c>
      <c r="U30" s="5"/>
      <c r="V30" s="11" t="s">
        <v>447</v>
      </c>
      <c r="W30" s="11"/>
      <c r="X30" s="11"/>
      <c r="AA30" s="3"/>
    </row>
    <row r="31" spans="1:27" s="24" customFormat="1" ht="45">
      <c r="A31" s="98">
        <v>16912188</v>
      </c>
      <c r="B31" s="11" t="s">
        <v>150</v>
      </c>
      <c r="C31" s="6" t="s">
        <v>291</v>
      </c>
      <c r="D31" s="11"/>
      <c r="E31" s="4"/>
      <c r="F31" s="136" t="s">
        <v>292</v>
      </c>
      <c r="G31" s="11"/>
      <c r="H31" s="4"/>
      <c r="I31" s="4"/>
      <c r="J31" s="4"/>
      <c r="K31" s="4"/>
      <c r="L31" s="11">
        <v>1</v>
      </c>
      <c r="M31" s="11">
        <v>0</v>
      </c>
      <c r="N31" s="11">
        <v>0</v>
      </c>
      <c r="O31" s="11">
        <v>1</v>
      </c>
      <c r="P31" s="11">
        <v>0</v>
      </c>
      <c r="Q31" s="11">
        <v>0</v>
      </c>
      <c r="R31" s="11">
        <v>0</v>
      </c>
      <c r="S31" s="11">
        <v>0</v>
      </c>
      <c r="T31" s="11">
        <v>0</v>
      </c>
      <c r="U31" s="5"/>
      <c r="V31" s="11" t="s">
        <v>446</v>
      </c>
      <c r="W31" s="11"/>
      <c r="X31" s="11"/>
      <c r="AA31" s="3"/>
    </row>
    <row r="32" spans="1:27" s="24" customFormat="1" ht="48" customHeight="1">
      <c r="A32" s="66">
        <v>30353044</v>
      </c>
      <c r="B32" s="11" t="s">
        <v>0</v>
      </c>
      <c r="C32" s="7" t="s">
        <v>21</v>
      </c>
      <c r="D32" s="11" t="s">
        <v>17</v>
      </c>
      <c r="E32" s="4" t="s">
        <v>18</v>
      </c>
      <c r="F32" s="136" t="s">
        <v>138</v>
      </c>
      <c r="G32" s="11" t="s">
        <v>19</v>
      </c>
      <c r="H32" s="4" t="s">
        <v>24</v>
      </c>
      <c r="I32" s="4" t="s">
        <v>162</v>
      </c>
      <c r="J32" s="4" t="s">
        <v>155</v>
      </c>
      <c r="K32" s="4" t="s">
        <v>165</v>
      </c>
      <c r="L32" s="11">
        <v>1</v>
      </c>
      <c r="M32" s="4">
        <v>1</v>
      </c>
      <c r="N32" s="4">
        <v>1</v>
      </c>
      <c r="O32" s="4" t="s">
        <v>142</v>
      </c>
      <c r="P32" s="4" t="s">
        <v>69</v>
      </c>
      <c r="Q32" s="4">
        <v>0</v>
      </c>
      <c r="R32" s="4">
        <v>0</v>
      </c>
      <c r="S32" s="4">
        <v>0</v>
      </c>
      <c r="T32" s="4">
        <v>0</v>
      </c>
      <c r="U32" s="5" t="s">
        <v>192</v>
      </c>
      <c r="V32" s="11" t="s">
        <v>440</v>
      </c>
      <c r="W32" s="11" t="s">
        <v>440</v>
      </c>
      <c r="X32" s="11" t="s">
        <v>440</v>
      </c>
      <c r="AA32" s="3" t="s">
        <v>454</v>
      </c>
    </row>
    <row r="33" spans="1:27" s="24" customFormat="1" ht="60.95" customHeight="1">
      <c r="A33" s="66">
        <v>30353045</v>
      </c>
      <c r="B33" s="11" t="s">
        <v>0</v>
      </c>
      <c r="C33" s="7" t="s">
        <v>16</v>
      </c>
      <c r="D33" s="11" t="s">
        <v>17</v>
      </c>
      <c r="E33" s="4" t="s">
        <v>161</v>
      </c>
      <c r="F33" s="136" t="s">
        <v>160</v>
      </c>
      <c r="G33" s="11" t="s">
        <v>19</v>
      </c>
      <c r="H33" s="4" t="s">
        <v>20</v>
      </c>
      <c r="I33" s="4" t="s">
        <v>162</v>
      </c>
      <c r="J33" s="4" t="s">
        <v>155</v>
      </c>
      <c r="K33" s="4" t="s">
        <v>165</v>
      </c>
      <c r="L33" s="4">
        <v>1</v>
      </c>
      <c r="M33" s="4">
        <v>1</v>
      </c>
      <c r="N33" s="4">
        <v>0</v>
      </c>
      <c r="O33" s="4">
        <v>0</v>
      </c>
      <c r="P33" s="4">
        <v>0</v>
      </c>
      <c r="Q33" s="4">
        <v>0</v>
      </c>
      <c r="R33" s="4">
        <v>0</v>
      </c>
      <c r="S33" s="4">
        <v>0</v>
      </c>
      <c r="T33" s="4">
        <v>0</v>
      </c>
      <c r="U33" s="5" t="s">
        <v>166</v>
      </c>
      <c r="V33" s="11" t="s">
        <v>440</v>
      </c>
      <c r="W33" s="11"/>
      <c r="X33" s="11"/>
      <c r="AA33" s="3"/>
    </row>
    <row r="34" spans="1:27" s="24" customFormat="1" ht="75" customHeight="1">
      <c r="A34" s="66">
        <v>27617661</v>
      </c>
      <c r="B34" s="11" t="s">
        <v>0</v>
      </c>
      <c r="C34" s="7" t="s">
        <v>39</v>
      </c>
      <c r="D34" s="12" t="s">
        <v>40</v>
      </c>
      <c r="E34" s="4" t="s">
        <v>167</v>
      </c>
      <c r="F34" s="136" t="s">
        <v>163</v>
      </c>
      <c r="G34" s="11" t="s">
        <v>19</v>
      </c>
      <c r="H34" s="4" t="s">
        <v>20</v>
      </c>
      <c r="I34" s="4" t="s">
        <v>162</v>
      </c>
      <c r="J34" s="4" t="s">
        <v>155</v>
      </c>
      <c r="K34" s="4" t="s">
        <v>165</v>
      </c>
      <c r="L34" s="11">
        <v>1</v>
      </c>
      <c r="M34" s="4">
        <v>1</v>
      </c>
      <c r="N34" s="4">
        <v>0</v>
      </c>
      <c r="O34" s="4">
        <v>0</v>
      </c>
      <c r="P34" s="4">
        <v>0</v>
      </c>
      <c r="Q34" s="4">
        <v>0</v>
      </c>
      <c r="R34" s="4">
        <v>0</v>
      </c>
      <c r="S34" s="4">
        <v>0</v>
      </c>
      <c r="T34" s="4">
        <v>0</v>
      </c>
      <c r="U34" s="5" t="s">
        <v>168</v>
      </c>
      <c r="V34" s="11" t="s">
        <v>440</v>
      </c>
      <c r="W34" s="11"/>
      <c r="X34" s="11"/>
      <c r="AA34" s="3"/>
    </row>
    <row r="35" spans="1:27" s="24" customFormat="1" ht="90">
      <c r="A35" s="66">
        <v>27062051</v>
      </c>
      <c r="B35" s="11" t="s">
        <v>0</v>
      </c>
      <c r="C35" s="7" t="s">
        <v>45</v>
      </c>
      <c r="D35" s="11" t="s">
        <v>17</v>
      </c>
      <c r="E35" s="4" t="s">
        <v>170</v>
      </c>
      <c r="F35" s="136" t="s">
        <v>169</v>
      </c>
      <c r="G35" s="11" t="s">
        <v>19</v>
      </c>
      <c r="H35" s="4" t="s">
        <v>20</v>
      </c>
      <c r="I35" s="4" t="s">
        <v>162</v>
      </c>
      <c r="J35" s="4" t="s">
        <v>155</v>
      </c>
      <c r="K35" s="4" t="s">
        <v>165</v>
      </c>
      <c r="L35" s="11">
        <v>1</v>
      </c>
      <c r="M35" s="4">
        <v>1</v>
      </c>
      <c r="N35" s="4">
        <v>0</v>
      </c>
      <c r="O35" s="4">
        <v>0</v>
      </c>
      <c r="P35" s="4">
        <v>0</v>
      </c>
      <c r="Q35" s="4">
        <v>0</v>
      </c>
      <c r="R35" s="4">
        <v>0</v>
      </c>
      <c r="S35" s="4">
        <v>0</v>
      </c>
      <c r="T35" s="4">
        <v>0</v>
      </c>
      <c r="U35" s="5"/>
      <c r="V35" s="11" t="s">
        <v>440</v>
      </c>
      <c r="W35" s="11"/>
      <c r="X35" s="11"/>
      <c r="AA35" s="3"/>
    </row>
    <row r="36" spans="1:27" s="24" customFormat="1" ht="51" customHeight="1">
      <c r="A36" s="66">
        <v>22452356</v>
      </c>
      <c r="B36" s="11" t="s">
        <v>0</v>
      </c>
      <c r="C36" s="7" t="s">
        <v>57</v>
      </c>
      <c r="D36" s="12" t="s">
        <v>17</v>
      </c>
      <c r="E36" s="4" t="s">
        <v>18</v>
      </c>
      <c r="F36" s="136" t="s">
        <v>171</v>
      </c>
      <c r="G36" s="11" t="s">
        <v>19</v>
      </c>
      <c r="H36" s="4" t="s">
        <v>20</v>
      </c>
      <c r="I36" s="4" t="s">
        <v>162</v>
      </c>
      <c r="J36" s="4" t="s">
        <v>155</v>
      </c>
      <c r="K36" s="4" t="s">
        <v>165</v>
      </c>
      <c r="L36" s="11">
        <v>1</v>
      </c>
      <c r="M36" s="4">
        <v>0</v>
      </c>
      <c r="N36" s="4">
        <v>0</v>
      </c>
      <c r="O36" s="4">
        <v>0</v>
      </c>
      <c r="P36" s="4">
        <v>0</v>
      </c>
      <c r="Q36" s="4">
        <v>0</v>
      </c>
      <c r="R36" s="4">
        <v>0</v>
      </c>
      <c r="S36" s="4">
        <v>0</v>
      </c>
      <c r="T36" s="4">
        <v>0</v>
      </c>
      <c r="U36" s="5" t="s">
        <v>172</v>
      </c>
      <c r="V36" s="11" t="s">
        <v>440</v>
      </c>
      <c r="W36" s="11" t="s">
        <v>440</v>
      </c>
      <c r="X36" s="11" t="s">
        <v>440</v>
      </c>
      <c r="AA36" s="3"/>
    </row>
    <row r="37" spans="1:27" s="24" customFormat="1" ht="54" customHeight="1">
      <c r="A37" s="66">
        <v>26723501</v>
      </c>
      <c r="B37" s="11" t="s">
        <v>0</v>
      </c>
      <c r="C37" s="7" t="s">
        <v>49</v>
      </c>
      <c r="D37" s="12" t="s">
        <v>47</v>
      </c>
      <c r="E37" s="4" t="s">
        <v>48</v>
      </c>
      <c r="F37" s="136" t="s">
        <v>151</v>
      </c>
      <c r="G37" s="11" t="s">
        <v>19</v>
      </c>
      <c r="H37" s="4" t="s">
        <v>50</v>
      </c>
      <c r="I37" s="4" t="s">
        <v>152</v>
      </c>
      <c r="J37" s="4" t="s">
        <v>153</v>
      </c>
      <c r="K37" s="4" t="s">
        <v>0</v>
      </c>
      <c r="L37" s="4">
        <v>1</v>
      </c>
      <c r="M37" s="4">
        <v>0</v>
      </c>
      <c r="N37" s="4">
        <v>0</v>
      </c>
      <c r="O37" s="4">
        <v>0</v>
      </c>
      <c r="P37" s="4">
        <v>0</v>
      </c>
      <c r="Q37" s="4">
        <v>0</v>
      </c>
      <c r="R37" s="4">
        <v>0</v>
      </c>
      <c r="S37" s="4">
        <v>0</v>
      </c>
      <c r="T37" s="4">
        <v>0</v>
      </c>
      <c r="U37" s="5" t="s">
        <v>154</v>
      </c>
      <c r="V37" s="11" t="s">
        <v>448</v>
      </c>
      <c r="W37" s="11"/>
      <c r="X37" s="11"/>
      <c r="AA37" s="3"/>
    </row>
    <row r="38" spans="1:27" s="24" customFormat="1" ht="30">
      <c r="A38" s="100">
        <v>15829967</v>
      </c>
      <c r="B38" s="11" t="s">
        <v>329</v>
      </c>
      <c r="C38" s="3" t="s">
        <v>356</v>
      </c>
      <c r="E38" s="3"/>
      <c r="F38" s="98" t="s">
        <v>357</v>
      </c>
      <c r="H38" s="3"/>
      <c r="I38" s="3"/>
      <c r="J38" s="3"/>
      <c r="K38" s="3"/>
      <c r="L38" s="11">
        <v>1</v>
      </c>
      <c r="M38" s="11">
        <v>0</v>
      </c>
      <c r="N38" s="11">
        <v>0</v>
      </c>
      <c r="O38" s="11">
        <v>0</v>
      </c>
      <c r="P38" s="11">
        <v>0</v>
      </c>
      <c r="Q38" s="11">
        <v>0</v>
      </c>
      <c r="R38" s="4">
        <v>0</v>
      </c>
      <c r="S38" s="11">
        <v>0</v>
      </c>
      <c r="T38" s="11">
        <v>0</v>
      </c>
      <c r="U38" s="63" t="s">
        <v>362</v>
      </c>
      <c r="AA38" s="3"/>
    </row>
    <row r="39" spans="1:27" s="24" customFormat="1" ht="45">
      <c r="A39" s="100">
        <v>15829966</v>
      </c>
      <c r="B39" s="11" t="s">
        <v>329</v>
      </c>
      <c r="C39" s="3" t="s">
        <v>358</v>
      </c>
      <c r="E39" s="3"/>
      <c r="F39" s="98" t="s">
        <v>359</v>
      </c>
      <c r="H39" s="3"/>
      <c r="I39" s="3"/>
      <c r="J39" s="3"/>
      <c r="K39" s="3"/>
      <c r="L39" s="11">
        <v>1</v>
      </c>
      <c r="M39" s="11">
        <v>0</v>
      </c>
      <c r="N39" s="11">
        <v>0</v>
      </c>
      <c r="O39" s="11">
        <v>0</v>
      </c>
      <c r="P39" s="11">
        <v>0</v>
      </c>
      <c r="Q39" s="11">
        <v>0</v>
      </c>
      <c r="R39" s="4">
        <v>0</v>
      </c>
      <c r="S39" s="11">
        <v>0</v>
      </c>
      <c r="T39" s="11">
        <v>0</v>
      </c>
      <c r="U39" s="63" t="s">
        <v>363</v>
      </c>
      <c r="AA39" s="3"/>
    </row>
  </sheetData>
  <sortState ref="A1:AA38">
    <sortCondition ref="V1:V38"/>
  </sortState>
  <hyperlinks>
    <hyperlink ref="C32" r:id="rId1" display="https://www.ncbi.nlm.nih.gov/pubmed/30353044"/>
    <hyperlink ref="C2" r:id="rId2" display="https://www.ncbi.nlm.nih.gov/pubmed/28754483"/>
    <hyperlink ref="D2" r:id="rId3" tooltip="See in ClinicalTrials.gov" display="http://clinicaltrials.gov/show/NCT01874353"/>
    <hyperlink ref="C14" r:id="rId4" display="https://www.ncbi.nlm.nih.gov/pubmed/28223274"/>
    <hyperlink ref="C3" r:id="rId5" display="https://www.ncbi.nlm.nih.gov/pubmed/27717299"/>
    <hyperlink ref="D3" r:id="rId6" tooltip="See in ClinicalTrials.gov" display="http://clinicaltrials.gov/show/NCT01847274"/>
    <hyperlink ref="C5" r:id="rId7" display="https://www.ncbi.nlm.nih.gov/pubmed/28916367"/>
    <hyperlink ref="D5" r:id="rId8" tooltip="See in ClinicalTrials.gov" display="http://clinicaltrials.gov/show/NCT01968213"/>
    <hyperlink ref="D4" r:id="rId9" display="http://clinicaltrials.gov/show/NCT02470585"/>
    <hyperlink ref="C4" r:id="rId10" display="https://www.ncbi.nlm.nih.gov/pubmed/31562800"/>
    <hyperlink ref="F2" r:id="rId11" display="https://www.ncbi.nlm.nih.gov/pubmed/?term=Pujade-Lauraine%20E%5BAuthor%5D&amp;cauthor=true&amp;cauthor_uid=28754483"/>
    <hyperlink ref="C7" r:id="rId12" display="https://www.ncbi.nlm.nih.gov/pubmed/31562799"/>
    <hyperlink ref="D7" r:id="rId13" tooltip="See in ClinicalTrials.gov" display="http://clinicaltrials.gov/show/NCT02655016"/>
    <hyperlink ref="D9" r:id="rId14" tooltip="See in ClinicalTrials.gov" display="http://clinicaltrials.gov/show/NCT01891344"/>
    <hyperlink ref="C33" r:id="rId15" display="https://www.ncbi.nlm.nih.gov/pubmed/30353045"/>
    <hyperlink ref="D8" r:id="rId16" tooltip="See in ClinicalTrials.gov" display="http://clinicaltrials.gov/show/NCT01844986"/>
    <hyperlink ref="C8" r:id="rId17" display="https://www.ncbi.nlm.nih.gov/pubmed/30345884"/>
    <hyperlink ref="C34" r:id="rId18" display="https://www.ncbi.nlm.nih.gov/pubmed/27617661"/>
    <hyperlink ref="D34" r:id="rId19" tooltip="See in ClinicalTrials.gov" display="http://clinicaltrials.gov/show/NCT00753545"/>
    <hyperlink ref="C35" r:id="rId20" display="https://www.ncbi.nlm.nih.gov/pubmed/27062051"/>
    <hyperlink ref="D11" r:id="rId21" tooltip="See in ClinicalTrials.gov" display="http://clinicaltrials.gov/show/NCT00753545"/>
    <hyperlink ref="C11" r:id="rId22" display="https://www.ncbi.nlm.nih.gov/pubmed/24882434"/>
    <hyperlink ref="D37" r:id="rId23" tooltip="See in ClinicalTrials.gov" display="http://clinicaltrials.gov/show/NCT01078662"/>
    <hyperlink ref="C37" r:id="rId24" display="https://www.ncbi.nlm.nih.gov/pubmed/26723501"/>
    <hyperlink ref="C12" r:id="rId25" display="https://www.ncbi.nlm.nih.gov/pubmed/25481791"/>
    <hyperlink ref="D12" r:id="rId26" tooltip="See in ClinicalTrials.gov" display="http://clinicaltrials.gov/show/NCT01081951"/>
    <hyperlink ref="D24" r:id="rId27" tooltip="See in ClinicalTrials.gov" display="http://clinicaltrials.gov/show/NCT01116648"/>
    <hyperlink ref="C24" r:id="rId28" display="https://www.ncbi.nlm.nih.gov/pubmed/25218906"/>
    <hyperlink ref="D36" r:id="rId29" tooltip="See in ClinicalTrials.gov" display="http://clinicaltrials.gov/show/NCT00753545"/>
    <hyperlink ref="C36" r:id="rId30" display="https://www.ncbi.nlm.nih.gov/pubmed/22452356"/>
    <hyperlink ref="C13" r:id="rId31" display="https://www.ncbi.nlm.nih.gov/pubmed/21862407"/>
    <hyperlink ref="D13" r:id="rId32" tooltip="See in ClinicalTrials.gov" display="http://clinicaltrials.gov/show/NCT00679783"/>
    <hyperlink ref="C21" r:id="rId33" display="https://www.ncbi.nlm.nih.gov/pubmed/27324108"/>
    <hyperlink ref="D21" r:id="rId34" tooltip="See in ClinicalTrials.gov" display="http://clinicaltrials.gov/show/NCT02681562"/>
    <hyperlink ref="D25" r:id="rId35" tooltip="See in ClinicalTrials.gov" display="http://clinicaltrials.gov/show/NCT02354131"/>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workbookViewId="0">
      <selection activeCell="G28" sqref="G28"/>
    </sheetView>
  </sheetViews>
  <sheetFormatPr defaultColWidth="11" defaultRowHeight="15.75"/>
  <cols>
    <col min="1" max="2" width="10.875" style="97"/>
    <col min="3" max="3" width="37" style="140" customWidth="1"/>
    <col min="4" max="4" width="14.125" style="97" customWidth="1"/>
    <col min="5" max="7" width="10.875" style="97"/>
    <col min="9" max="9" width="15.375" style="1" customWidth="1"/>
    <col min="10" max="10" width="13.125" customWidth="1"/>
    <col min="11" max="11" width="10.875" style="1"/>
    <col min="14" max="21" width="10.875" hidden="1" customWidth="1"/>
    <col min="27" max="27" width="44.875" style="1" customWidth="1"/>
  </cols>
  <sheetData>
    <row r="1" spans="1:29" s="23" customFormat="1" ht="45">
      <c r="A1" s="96" t="s">
        <v>1</v>
      </c>
      <c r="B1" s="96" t="s">
        <v>87</v>
      </c>
      <c r="C1" s="134" t="s">
        <v>123</v>
      </c>
      <c r="D1" s="96" t="s">
        <v>2</v>
      </c>
      <c r="E1" s="96" t="s">
        <v>3</v>
      </c>
      <c r="F1" s="134" t="s">
        <v>571</v>
      </c>
      <c r="G1" s="96" t="s">
        <v>13</v>
      </c>
      <c r="H1" s="58" t="s">
        <v>15</v>
      </c>
      <c r="I1" s="59" t="s">
        <v>159</v>
      </c>
      <c r="J1" s="58" t="s">
        <v>112</v>
      </c>
      <c r="K1" s="59" t="s">
        <v>128</v>
      </c>
      <c r="L1" s="59" t="s">
        <v>11</v>
      </c>
      <c r="M1" s="59" t="s">
        <v>10</v>
      </c>
      <c r="N1" s="59" t="s">
        <v>12</v>
      </c>
      <c r="O1" s="59" t="s">
        <v>8</v>
      </c>
      <c r="P1" s="59" t="s">
        <v>4</v>
      </c>
      <c r="Q1" s="59" t="s">
        <v>5</v>
      </c>
      <c r="R1" s="59" t="s">
        <v>6</v>
      </c>
      <c r="S1" s="59" t="s">
        <v>7</v>
      </c>
      <c r="T1" s="59" t="s">
        <v>35</v>
      </c>
      <c r="U1" s="59" t="s">
        <v>127</v>
      </c>
      <c r="V1" s="60" t="s">
        <v>377</v>
      </c>
      <c r="W1" s="60" t="s">
        <v>378</v>
      </c>
      <c r="X1" s="60" t="s">
        <v>379</v>
      </c>
      <c r="Y1" s="60" t="s">
        <v>380</v>
      </c>
      <c r="Z1" s="49"/>
      <c r="AA1" s="48" t="s">
        <v>405</v>
      </c>
    </row>
    <row r="2" spans="1:29" s="24" customFormat="1" ht="90">
      <c r="A2" s="66">
        <v>28754483</v>
      </c>
      <c r="B2" s="66" t="s">
        <v>0</v>
      </c>
      <c r="C2" s="135" t="s">
        <v>30</v>
      </c>
      <c r="D2" s="139" t="s">
        <v>27</v>
      </c>
      <c r="E2" s="66" t="s">
        <v>28</v>
      </c>
      <c r="F2" s="135" t="s">
        <v>143</v>
      </c>
      <c r="G2" s="66" t="s">
        <v>19</v>
      </c>
      <c r="H2" s="11" t="s">
        <v>14</v>
      </c>
      <c r="I2" s="4" t="s">
        <v>482</v>
      </c>
      <c r="J2" s="4" t="s">
        <v>155</v>
      </c>
      <c r="K2" s="4" t="s">
        <v>165</v>
      </c>
      <c r="L2" s="4" t="s">
        <v>179</v>
      </c>
      <c r="M2" s="4">
        <v>0</v>
      </c>
      <c r="N2" s="4">
        <v>0</v>
      </c>
      <c r="O2" s="4">
        <v>0</v>
      </c>
      <c r="P2" s="4">
        <v>0</v>
      </c>
      <c r="Q2" s="4">
        <v>0</v>
      </c>
      <c r="R2" s="4">
        <v>0</v>
      </c>
      <c r="S2" s="4">
        <v>0</v>
      </c>
      <c r="T2" s="4">
        <v>0</v>
      </c>
      <c r="U2" s="5" t="s">
        <v>180</v>
      </c>
      <c r="V2" s="11" t="s">
        <v>32</v>
      </c>
      <c r="W2" s="11" t="s">
        <v>32</v>
      </c>
      <c r="X2" s="11" t="s">
        <v>32</v>
      </c>
      <c r="Y2" s="24" t="s">
        <v>32</v>
      </c>
      <c r="AA2" s="4" t="s">
        <v>467</v>
      </c>
    </row>
    <row r="3" spans="1:29" s="24" customFormat="1" ht="59.1" customHeight="1">
      <c r="A3" s="66">
        <v>27717299</v>
      </c>
      <c r="B3" s="66" t="s">
        <v>63</v>
      </c>
      <c r="C3" s="135" t="s">
        <v>64</v>
      </c>
      <c r="D3" s="139" t="s">
        <v>65</v>
      </c>
      <c r="E3" s="66" t="s">
        <v>66</v>
      </c>
      <c r="F3" s="136" t="s">
        <v>144</v>
      </c>
      <c r="G3" s="66" t="s">
        <v>19</v>
      </c>
      <c r="H3" s="11" t="s">
        <v>14</v>
      </c>
      <c r="I3" s="4" t="s">
        <v>158</v>
      </c>
      <c r="J3" s="4" t="s">
        <v>155</v>
      </c>
      <c r="K3" s="4" t="s">
        <v>164</v>
      </c>
      <c r="L3" s="4" t="s">
        <v>157</v>
      </c>
      <c r="M3" s="4">
        <v>0</v>
      </c>
      <c r="N3" s="4">
        <v>0</v>
      </c>
      <c r="O3" s="4">
        <v>0</v>
      </c>
      <c r="P3" s="4" t="s">
        <v>69</v>
      </c>
      <c r="Q3" s="4">
        <v>0</v>
      </c>
      <c r="R3" s="4">
        <v>0</v>
      </c>
      <c r="S3" s="4">
        <v>0</v>
      </c>
      <c r="T3" s="4">
        <v>0</v>
      </c>
      <c r="U3" s="5" t="s">
        <v>156</v>
      </c>
      <c r="V3" s="11" t="s">
        <v>389</v>
      </c>
      <c r="W3" s="11">
        <v>1</v>
      </c>
      <c r="X3" s="11">
        <v>2</v>
      </c>
      <c r="Y3" s="24" t="s">
        <v>468</v>
      </c>
      <c r="AA3" s="3" t="s">
        <v>480</v>
      </c>
    </row>
    <row r="4" spans="1:29" s="24" customFormat="1" ht="78.95" customHeight="1">
      <c r="A4" s="66">
        <v>31562800</v>
      </c>
      <c r="B4" s="66" t="s">
        <v>113</v>
      </c>
      <c r="C4" s="135" t="s">
        <v>117</v>
      </c>
      <c r="D4" s="139" t="s">
        <v>115</v>
      </c>
      <c r="E4" s="66" t="s">
        <v>114</v>
      </c>
      <c r="F4" s="136" t="s">
        <v>195</v>
      </c>
      <c r="G4" s="66" t="s">
        <v>19</v>
      </c>
      <c r="H4" s="11" t="s">
        <v>14</v>
      </c>
      <c r="I4" s="4" t="s">
        <v>129</v>
      </c>
      <c r="J4" s="4" t="s">
        <v>197</v>
      </c>
      <c r="K4" s="4" t="s">
        <v>486</v>
      </c>
      <c r="L4" s="11">
        <v>1</v>
      </c>
      <c r="M4" s="4">
        <v>1</v>
      </c>
      <c r="N4" s="4">
        <v>1</v>
      </c>
      <c r="O4" s="4">
        <v>0</v>
      </c>
      <c r="P4" s="4" t="s">
        <v>69</v>
      </c>
      <c r="Q4" s="4">
        <v>1</v>
      </c>
      <c r="R4" s="4">
        <v>0</v>
      </c>
      <c r="S4" s="4">
        <v>0</v>
      </c>
      <c r="T4" s="4">
        <v>0</v>
      </c>
      <c r="U4" s="5" t="s">
        <v>198</v>
      </c>
      <c r="V4" s="11" t="s">
        <v>389</v>
      </c>
      <c r="W4" s="11">
        <v>1</v>
      </c>
      <c r="X4" s="11">
        <v>2</v>
      </c>
      <c r="Y4" s="24" t="s">
        <v>468</v>
      </c>
      <c r="AA4" s="3" t="s">
        <v>455</v>
      </c>
    </row>
    <row r="5" spans="1:29" s="24" customFormat="1" ht="78" customHeight="1">
      <c r="A5" s="66">
        <v>28916367</v>
      </c>
      <c r="B5" s="66" t="s">
        <v>61</v>
      </c>
      <c r="C5" s="135" t="s">
        <v>67</v>
      </c>
      <c r="D5" s="139" t="s">
        <v>70</v>
      </c>
      <c r="E5" s="66" t="s">
        <v>68</v>
      </c>
      <c r="F5" s="136" t="s">
        <v>145</v>
      </c>
      <c r="G5" s="66" t="s">
        <v>19</v>
      </c>
      <c r="H5" s="11" t="s">
        <v>14</v>
      </c>
      <c r="I5" s="3" t="s">
        <v>483</v>
      </c>
      <c r="J5" s="4" t="s">
        <v>155</v>
      </c>
      <c r="K5" s="4" t="s">
        <v>193</v>
      </c>
      <c r="L5" s="11">
        <v>1</v>
      </c>
      <c r="M5" s="4">
        <v>1</v>
      </c>
      <c r="N5" s="4">
        <v>1</v>
      </c>
      <c r="O5" s="4">
        <v>0</v>
      </c>
      <c r="P5" s="4" t="s">
        <v>71</v>
      </c>
      <c r="Q5" s="11">
        <v>0</v>
      </c>
      <c r="R5" s="4">
        <v>0</v>
      </c>
      <c r="S5" s="4">
        <v>0</v>
      </c>
      <c r="T5" s="4">
        <v>0</v>
      </c>
      <c r="U5" s="5" t="s">
        <v>194</v>
      </c>
      <c r="V5" s="11" t="s">
        <v>389</v>
      </c>
      <c r="W5" s="11">
        <v>1</v>
      </c>
      <c r="X5" s="11">
        <v>1</v>
      </c>
      <c r="Y5" s="24" t="s">
        <v>481</v>
      </c>
      <c r="AA5" s="3" t="s">
        <v>456</v>
      </c>
    </row>
    <row r="6" spans="1:29" s="24" customFormat="1" ht="50.1" customHeight="1">
      <c r="A6" s="97">
        <v>31851799</v>
      </c>
      <c r="B6" s="66" t="s">
        <v>0</v>
      </c>
      <c r="C6" s="138" t="s">
        <v>432</v>
      </c>
      <c r="D6" s="140" t="s">
        <v>433</v>
      </c>
      <c r="E6" s="66" t="s">
        <v>118</v>
      </c>
      <c r="F6" s="137" t="s">
        <v>409</v>
      </c>
      <c r="G6" s="66" t="s">
        <v>19</v>
      </c>
      <c r="H6" s="11" t="s">
        <v>14</v>
      </c>
      <c r="I6" s="4" t="s">
        <v>484</v>
      </c>
      <c r="J6" s="4" t="s">
        <v>485</v>
      </c>
      <c r="K6" s="4" t="s">
        <v>487</v>
      </c>
      <c r="L6" s="11">
        <v>1</v>
      </c>
      <c r="M6" s="4">
        <v>1</v>
      </c>
      <c r="N6" s="4">
        <v>1</v>
      </c>
      <c r="O6" s="4">
        <v>0</v>
      </c>
      <c r="P6" s="4">
        <v>0</v>
      </c>
      <c r="Q6" s="4">
        <v>1</v>
      </c>
      <c r="R6" s="4"/>
      <c r="S6" s="4"/>
      <c r="T6" s="4"/>
      <c r="U6" s="5"/>
      <c r="V6" s="165" t="s">
        <v>32</v>
      </c>
      <c r="W6" s="165"/>
      <c r="X6" s="165"/>
      <c r="AA6" s="165" t="s">
        <v>471</v>
      </c>
      <c r="AB6" s="165"/>
      <c r="AC6" s="165"/>
    </row>
    <row r="7" spans="1:29" s="24" customFormat="1" ht="53.1" customHeight="1">
      <c r="A7" s="66">
        <v>31562799</v>
      </c>
      <c r="B7" s="66" t="s">
        <v>63</v>
      </c>
      <c r="C7" s="135" t="s">
        <v>111</v>
      </c>
      <c r="D7" s="139" t="s">
        <v>116</v>
      </c>
      <c r="E7" s="66" t="s">
        <v>130</v>
      </c>
      <c r="F7" s="136" t="s">
        <v>174</v>
      </c>
      <c r="G7" s="66" t="s">
        <v>19</v>
      </c>
      <c r="H7" s="11" t="s">
        <v>14</v>
      </c>
      <c r="I7" s="4" t="s">
        <v>177</v>
      </c>
      <c r="J7" s="11" t="s">
        <v>175</v>
      </c>
      <c r="K7" s="4" t="s">
        <v>164</v>
      </c>
      <c r="L7" s="4" t="s">
        <v>442</v>
      </c>
      <c r="M7" s="4">
        <v>1</v>
      </c>
      <c r="N7" s="4">
        <v>0</v>
      </c>
      <c r="O7" s="4">
        <v>0</v>
      </c>
      <c r="P7" s="4" t="s">
        <v>69</v>
      </c>
      <c r="Q7" s="4">
        <v>0</v>
      </c>
      <c r="R7" s="4">
        <v>0</v>
      </c>
      <c r="S7" s="4">
        <v>0</v>
      </c>
      <c r="T7" s="4">
        <v>0</v>
      </c>
      <c r="U7" s="5" t="s">
        <v>176</v>
      </c>
      <c r="V7" s="165" t="s">
        <v>32</v>
      </c>
      <c r="W7" s="165"/>
      <c r="X7" s="165"/>
      <c r="AA7" s="165" t="s">
        <v>471</v>
      </c>
      <c r="AB7" s="165"/>
      <c r="AC7" s="165"/>
    </row>
    <row r="8" spans="1:29" s="24" customFormat="1" ht="30">
      <c r="A8" s="66">
        <v>30345884</v>
      </c>
      <c r="B8" s="66" t="s">
        <v>0</v>
      </c>
      <c r="C8" s="135" t="s">
        <v>26</v>
      </c>
      <c r="D8" s="139" t="s">
        <v>22</v>
      </c>
      <c r="E8" s="66" t="s">
        <v>23</v>
      </c>
      <c r="F8" s="136" t="s">
        <v>188</v>
      </c>
      <c r="G8" s="66" t="s">
        <v>25</v>
      </c>
      <c r="H8" s="11" t="s">
        <v>14</v>
      </c>
      <c r="I8" s="4" t="s">
        <v>178</v>
      </c>
      <c r="J8" s="11" t="s">
        <v>175</v>
      </c>
      <c r="K8" s="4" t="s">
        <v>95</v>
      </c>
      <c r="L8" s="4">
        <v>1</v>
      </c>
      <c r="M8" s="4">
        <v>1</v>
      </c>
      <c r="N8" s="4">
        <v>0</v>
      </c>
      <c r="O8" s="4">
        <v>0</v>
      </c>
      <c r="P8" s="4">
        <v>0</v>
      </c>
      <c r="Q8" s="4">
        <v>0</v>
      </c>
      <c r="R8" s="4">
        <v>0</v>
      </c>
      <c r="S8" s="4">
        <v>0</v>
      </c>
      <c r="T8" s="4">
        <v>0</v>
      </c>
      <c r="U8" s="5"/>
      <c r="V8" s="166" t="s">
        <v>32</v>
      </c>
      <c r="W8" s="166"/>
      <c r="X8" s="166"/>
      <c r="AA8" s="3" t="s">
        <v>472</v>
      </c>
    </row>
    <row r="9" spans="1:29" ht="75">
      <c r="A9" s="98">
        <v>28525389</v>
      </c>
      <c r="B9" s="66" t="s">
        <v>329</v>
      </c>
      <c r="C9" s="138" t="s">
        <v>475</v>
      </c>
      <c r="D9" s="98" t="s">
        <v>17</v>
      </c>
      <c r="E9" s="138" t="s">
        <v>479</v>
      </c>
      <c r="F9" t="s">
        <v>477</v>
      </c>
      <c r="G9" s="66" t="s">
        <v>19</v>
      </c>
      <c r="H9" s="11" t="s">
        <v>24</v>
      </c>
      <c r="I9" s="4" t="s">
        <v>162</v>
      </c>
      <c r="J9" s="11" t="s">
        <v>155</v>
      </c>
      <c r="K9" s="4" t="s">
        <v>165</v>
      </c>
      <c r="L9" s="11">
        <v>1</v>
      </c>
      <c r="M9" s="4">
        <v>1</v>
      </c>
      <c r="V9" t="s">
        <v>389</v>
      </c>
      <c r="W9">
        <v>1</v>
      </c>
      <c r="X9">
        <v>1</v>
      </c>
      <c r="Y9" t="s">
        <v>468</v>
      </c>
    </row>
    <row r="10" spans="1:29" s="24" customFormat="1" ht="80.099999999999994" customHeight="1">
      <c r="A10" s="66">
        <v>27908594</v>
      </c>
      <c r="B10" s="66" t="s">
        <v>61</v>
      </c>
      <c r="C10" s="138" t="s">
        <v>75</v>
      </c>
      <c r="D10" s="141" t="s">
        <v>214</v>
      </c>
      <c r="E10" s="136" t="s">
        <v>96</v>
      </c>
      <c r="F10" s="136" t="s">
        <v>213</v>
      </c>
      <c r="G10" s="136" t="s">
        <v>19</v>
      </c>
      <c r="H10" s="4" t="s">
        <v>215</v>
      </c>
      <c r="I10" s="4"/>
      <c r="J10" s="4" t="s">
        <v>459</v>
      </c>
      <c r="K10" s="4" t="s">
        <v>193</v>
      </c>
      <c r="L10" s="11">
        <v>1</v>
      </c>
      <c r="M10" s="11">
        <v>1</v>
      </c>
      <c r="N10" s="11">
        <v>0</v>
      </c>
      <c r="O10" s="11">
        <v>0</v>
      </c>
      <c r="P10" s="11" t="s">
        <v>71</v>
      </c>
      <c r="Q10" s="11">
        <v>0</v>
      </c>
      <c r="R10" s="11">
        <v>0</v>
      </c>
      <c r="S10" s="11">
        <v>0</v>
      </c>
      <c r="T10" s="11">
        <v>0</v>
      </c>
      <c r="U10" s="5" t="s">
        <v>216</v>
      </c>
      <c r="V10" s="11" t="s">
        <v>394</v>
      </c>
      <c r="W10" s="11">
        <v>1</v>
      </c>
      <c r="X10" s="11">
        <v>2</v>
      </c>
      <c r="Y10" s="24" t="s">
        <v>488</v>
      </c>
      <c r="AA10" s="3"/>
    </row>
    <row r="11" spans="1:29" s="24" customFormat="1" ht="75">
      <c r="A11" s="66">
        <v>31194228</v>
      </c>
      <c r="B11" s="66" t="s">
        <v>88</v>
      </c>
      <c r="C11" s="138" t="s">
        <v>200</v>
      </c>
      <c r="D11" s="66"/>
      <c r="E11" s="136" t="s">
        <v>100</v>
      </c>
      <c r="F11" s="136" t="s">
        <v>201</v>
      </c>
      <c r="G11" s="136" t="s">
        <v>202</v>
      </c>
      <c r="H11" s="4" t="s">
        <v>91</v>
      </c>
      <c r="I11" s="4"/>
      <c r="J11" s="4"/>
      <c r="K11" s="4" t="s">
        <v>199</v>
      </c>
      <c r="L11" s="11">
        <v>1</v>
      </c>
      <c r="M11" s="11">
        <v>1</v>
      </c>
      <c r="N11" s="11">
        <v>0</v>
      </c>
      <c r="O11" s="11">
        <v>0</v>
      </c>
      <c r="P11" s="11">
        <v>1</v>
      </c>
      <c r="Q11" s="11">
        <v>0</v>
      </c>
      <c r="R11" s="11">
        <v>0</v>
      </c>
      <c r="S11" s="11">
        <v>0</v>
      </c>
      <c r="T11" s="11">
        <v>0</v>
      </c>
      <c r="U11" s="5" t="s">
        <v>203</v>
      </c>
      <c r="V11" s="11" t="s">
        <v>389</v>
      </c>
      <c r="W11" s="11">
        <v>2</v>
      </c>
      <c r="X11" s="11">
        <v>2</v>
      </c>
      <c r="Y11" s="24" t="s">
        <v>488</v>
      </c>
      <c r="AA11" s="3" t="s">
        <v>460</v>
      </c>
    </row>
    <row r="12" spans="1:29" s="24" customFormat="1" ht="75">
      <c r="A12" s="66">
        <v>24882434</v>
      </c>
      <c r="B12" s="66" t="s">
        <v>0</v>
      </c>
      <c r="C12" s="135" t="s">
        <v>56</v>
      </c>
      <c r="D12" s="139" t="s">
        <v>17</v>
      </c>
      <c r="E12" s="66" t="s">
        <v>18</v>
      </c>
      <c r="F12" s="136" t="s">
        <v>136</v>
      </c>
      <c r="G12" s="66" t="s">
        <v>19</v>
      </c>
      <c r="H12" s="11" t="s">
        <v>137</v>
      </c>
      <c r="I12" s="4"/>
      <c r="J12" s="11"/>
      <c r="K12" s="4" t="s">
        <v>165</v>
      </c>
      <c r="L12" s="11">
        <v>1</v>
      </c>
      <c r="M12" s="4">
        <v>1</v>
      </c>
      <c r="N12" s="4">
        <v>0</v>
      </c>
      <c r="O12" s="4">
        <v>0</v>
      </c>
      <c r="P12" s="4">
        <v>0</v>
      </c>
      <c r="Q12" s="4">
        <v>0</v>
      </c>
      <c r="R12" s="4">
        <v>0</v>
      </c>
      <c r="S12" s="4">
        <v>0</v>
      </c>
      <c r="T12" s="4">
        <v>0</v>
      </c>
      <c r="U12" s="5" t="s">
        <v>173</v>
      </c>
      <c r="V12" s="11" t="s">
        <v>473</v>
      </c>
      <c r="W12" s="11"/>
      <c r="X12" s="11"/>
      <c r="AA12" s="3" t="s">
        <v>462</v>
      </c>
    </row>
    <row r="13" spans="1:29" s="24" customFormat="1" ht="75" customHeight="1">
      <c r="A13" s="66">
        <v>25481791</v>
      </c>
      <c r="B13" s="66" t="s">
        <v>0</v>
      </c>
      <c r="C13" s="135" t="s">
        <v>52</v>
      </c>
      <c r="D13" s="139" t="s">
        <v>53</v>
      </c>
      <c r="E13" s="66"/>
      <c r="F13" s="136" t="s">
        <v>184</v>
      </c>
      <c r="G13" s="66" t="s">
        <v>19</v>
      </c>
      <c r="H13" s="11" t="s">
        <v>20</v>
      </c>
      <c r="I13" s="4" t="s">
        <v>186</v>
      </c>
      <c r="J13" s="11" t="s">
        <v>155</v>
      </c>
      <c r="K13" s="4" t="s">
        <v>185</v>
      </c>
      <c r="L13" s="4">
        <v>1</v>
      </c>
      <c r="M13" s="4">
        <v>0</v>
      </c>
      <c r="N13" s="4">
        <v>0</v>
      </c>
      <c r="O13" s="4">
        <v>0</v>
      </c>
      <c r="P13" s="4">
        <v>0</v>
      </c>
      <c r="Q13" s="4">
        <v>0</v>
      </c>
      <c r="R13" s="4">
        <v>0</v>
      </c>
      <c r="S13" s="4">
        <v>0</v>
      </c>
      <c r="T13" s="4">
        <v>0</v>
      </c>
      <c r="U13" s="5" t="s">
        <v>187</v>
      </c>
      <c r="V13" s="11" t="s">
        <v>473</v>
      </c>
      <c r="W13" s="11"/>
      <c r="X13" s="11"/>
      <c r="AA13" s="3" t="s">
        <v>464</v>
      </c>
    </row>
    <row r="14" spans="1:29" s="24" customFormat="1" ht="120">
      <c r="A14" s="66">
        <v>30353044</v>
      </c>
      <c r="B14" s="66" t="s">
        <v>0</v>
      </c>
      <c r="C14" s="135" t="s">
        <v>21</v>
      </c>
      <c r="D14" s="66" t="s">
        <v>17</v>
      </c>
      <c r="E14" s="66" t="s">
        <v>18</v>
      </c>
      <c r="F14" s="136" t="s">
        <v>138</v>
      </c>
      <c r="G14" s="66" t="s">
        <v>19</v>
      </c>
      <c r="H14" s="11" t="s">
        <v>24</v>
      </c>
      <c r="I14" s="4" t="s">
        <v>162</v>
      </c>
      <c r="J14" s="11" t="s">
        <v>155</v>
      </c>
      <c r="K14" s="4" t="s">
        <v>165</v>
      </c>
      <c r="L14" s="11">
        <v>1</v>
      </c>
      <c r="M14" s="4">
        <v>1</v>
      </c>
      <c r="N14" s="4">
        <v>1</v>
      </c>
      <c r="O14" s="4" t="s">
        <v>142</v>
      </c>
      <c r="P14" s="4" t="s">
        <v>69</v>
      </c>
      <c r="Q14" s="4">
        <v>0</v>
      </c>
      <c r="R14" s="4">
        <v>0</v>
      </c>
      <c r="S14" s="4">
        <v>0</v>
      </c>
      <c r="T14" s="4">
        <v>0</v>
      </c>
      <c r="U14" s="5" t="s">
        <v>192</v>
      </c>
      <c r="V14" s="11" t="s">
        <v>474</v>
      </c>
      <c r="W14" s="11"/>
      <c r="X14" s="11"/>
      <c r="AA14" s="3" t="s">
        <v>454</v>
      </c>
    </row>
    <row r="15" spans="1:29" s="24" customFormat="1" ht="75">
      <c r="A15" s="66">
        <v>21862407</v>
      </c>
      <c r="B15" s="66" t="s">
        <v>0</v>
      </c>
      <c r="C15" s="135" t="s">
        <v>59</v>
      </c>
      <c r="D15" s="139" t="s">
        <v>60</v>
      </c>
      <c r="E15" s="66"/>
      <c r="F15" s="136" t="s">
        <v>131</v>
      </c>
      <c r="G15" s="66" t="s">
        <v>58</v>
      </c>
      <c r="H15" s="11" t="s">
        <v>20</v>
      </c>
      <c r="I15" s="4" t="s">
        <v>177</v>
      </c>
      <c r="J15" s="11" t="s">
        <v>189</v>
      </c>
      <c r="K15" s="4" t="s">
        <v>95</v>
      </c>
      <c r="L15" s="4">
        <v>1</v>
      </c>
      <c r="M15" s="4">
        <v>0</v>
      </c>
      <c r="N15" s="4">
        <v>0</v>
      </c>
      <c r="O15" s="4">
        <v>0</v>
      </c>
      <c r="P15" s="4">
        <v>0</v>
      </c>
      <c r="Q15" s="4">
        <v>0</v>
      </c>
      <c r="R15" s="4">
        <v>0</v>
      </c>
      <c r="S15" s="4">
        <v>0</v>
      </c>
      <c r="T15" s="4">
        <v>0</v>
      </c>
      <c r="U15" s="5"/>
      <c r="V15" s="11" t="s">
        <v>473</v>
      </c>
      <c r="W15" s="11"/>
      <c r="X15" s="11"/>
      <c r="AA15" s="3"/>
    </row>
    <row r="16" spans="1:29" s="24" customFormat="1" ht="105">
      <c r="A16" s="66">
        <v>28223274</v>
      </c>
      <c r="B16" s="66" t="s">
        <v>0</v>
      </c>
      <c r="C16" s="135" t="s">
        <v>36</v>
      </c>
      <c r="D16" s="66" t="s">
        <v>37</v>
      </c>
      <c r="E16" s="66" t="s">
        <v>38</v>
      </c>
      <c r="F16" s="136" t="s">
        <v>190</v>
      </c>
      <c r="G16" s="66" t="s">
        <v>19</v>
      </c>
      <c r="H16" s="11" t="s">
        <v>24</v>
      </c>
      <c r="I16" s="4" t="s">
        <v>162</v>
      </c>
      <c r="J16" s="11" t="s">
        <v>155</v>
      </c>
      <c r="K16" s="4" t="s">
        <v>165</v>
      </c>
      <c r="L16" s="11">
        <v>1</v>
      </c>
      <c r="M16" s="4">
        <v>1</v>
      </c>
      <c r="N16" s="4">
        <v>1</v>
      </c>
      <c r="O16" s="4">
        <v>1</v>
      </c>
      <c r="P16" s="4" t="s">
        <v>69</v>
      </c>
      <c r="Q16" s="4">
        <v>0</v>
      </c>
      <c r="R16" s="4">
        <v>0</v>
      </c>
      <c r="S16" s="4">
        <v>0</v>
      </c>
      <c r="T16" s="4">
        <v>0</v>
      </c>
      <c r="U16" s="5" t="s">
        <v>191</v>
      </c>
      <c r="V16" s="11" t="s">
        <v>441</v>
      </c>
      <c r="W16" s="11" t="s">
        <v>440</v>
      </c>
      <c r="X16" s="11" t="s">
        <v>440</v>
      </c>
      <c r="AA16" s="3"/>
    </row>
    <row r="17" spans="1:27" s="24" customFormat="1" ht="165">
      <c r="A17" s="66">
        <v>25589624</v>
      </c>
      <c r="B17" s="66" t="s">
        <v>113</v>
      </c>
      <c r="C17" s="136" t="s">
        <v>148</v>
      </c>
      <c r="D17" s="66"/>
      <c r="E17" s="66"/>
      <c r="F17" s="136" t="s">
        <v>249</v>
      </c>
      <c r="G17" s="66" t="s">
        <v>19</v>
      </c>
      <c r="H17" s="11" t="s">
        <v>250</v>
      </c>
      <c r="I17" s="4" t="s">
        <v>177</v>
      </c>
      <c r="J17" s="11" t="s">
        <v>251</v>
      </c>
      <c r="K17" s="4" t="s">
        <v>252</v>
      </c>
      <c r="L17" s="11">
        <v>1</v>
      </c>
      <c r="M17" s="4">
        <v>1</v>
      </c>
      <c r="N17" s="4">
        <v>0</v>
      </c>
      <c r="O17" s="4">
        <v>1</v>
      </c>
      <c r="P17" s="11">
        <v>0</v>
      </c>
      <c r="Q17" s="11">
        <v>0</v>
      </c>
      <c r="R17" s="11">
        <v>0</v>
      </c>
      <c r="S17" s="11">
        <v>0</v>
      </c>
      <c r="T17" s="11">
        <v>0</v>
      </c>
      <c r="U17" s="5" t="s">
        <v>253</v>
      </c>
      <c r="V17" s="11" t="s">
        <v>32</v>
      </c>
      <c r="W17" s="11"/>
      <c r="X17" s="11"/>
      <c r="AA17" s="3" t="s">
        <v>457</v>
      </c>
    </row>
    <row r="18" spans="1:27" s="24" customFormat="1" ht="60">
      <c r="A18" s="98">
        <v>22912389</v>
      </c>
      <c r="B18" s="66" t="s">
        <v>150</v>
      </c>
      <c r="C18" s="138" t="s">
        <v>301</v>
      </c>
      <c r="D18" s="66"/>
      <c r="E18" s="66"/>
      <c r="F18" s="136" t="s">
        <v>302</v>
      </c>
      <c r="G18" s="66" t="s">
        <v>19</v>
      </c>
      <c r="H18" s="11"/>
      <c r="I18" s="4"/>
      <c r="J18" s="11"/>
      <c r="K18" s="4"/>
      <c r="L18" s="11">
        <v>1</v>
      </c>
      <c r="M18" s="11">
        <v>0</v>
      </c>
      <c r="N18" s="11">
        <v>1</v>
      </c>
      <c r="O18" s="11">
        <v>0</v>
      </c>
      <c r="P18" s="11">
        <v>1</v>
      </c>
      <c r="Q18" s="11">
        <v>0</v>
      </c>
      <c r="R18" s="11">
        <v>0</v>
      </c>
      <c r="S18" s="11">
        <v>0</v>
      </c>
      <c r="T18" s="11">
        <v>0</v>
      </c>
      <c r="U18" s="5"/>
      <c r="V18" s="11" t="s">
        <v>32</v>
      </c>
      <c r="W18" s="11"/>
      <c r="X18" s="11"/>
      <c r="AA18" s="3"/>
    </row>
    <row r="19" spans="1:27" s="24" customFormat="1" ht="90">
      <c r="A19" s="66">
        <v>27002934</v>
      </c>
      <c r="B19" s="66" t="s">
        <v>88</v>
      </c>
      <c r="C19" s="138" t="s">
        <v>76</v>
      </c>
      <c r="D19" s="66"/>
      <c r="E19" s="66"/>
      <c r="F19" s="136" t="s">
        <v>232</v>
      </c>
      <c r="G19" s="136" t="s">
        <v>58</v>
      </c>
      <c r="H19" s="4" t="s">
        <v>94</v>
      </c>
      <c r="I19" s="4" t="s">
        <v>178</v>
      </c>
      <c r="J19" s="4" t="s">
        <v>234</v>
      </c>
      <c r="K19" s="4" t="s">
        <v>233</v>
      </c>
      <c r="L19" s="11">
        <v>1</v>
      </c>
      <c r="M19" s="11">
        <v>0</v>
      </c>
      <c r="N19" s="11">
        <v>0</v>
      </c>
      <c r="O19" s="11">
        <v>0</v>
      </c>
      <c r="P19" s="11">
        <v>0</v>
      </c>
      <c r="Q19" s="11">
        <v>0</v>
      </c>
      <c r="R19" s="11">
        <v>0</v>
      </c>
      <c r="S19" s="11">
        <v>0</v>
      </c>
      <c r="T19" s="11">
        <v>0</v>
      </c>
      <c r="U19" s="5"/>
      <c r="V19" s="11" t="s">
        <v>32</v>
      </c>
      <c r="W19" s="11"/>
      <c r="X19" s="11"/>
      <c r="AA19" s="3"/>
    </row>
    <row r="20" spans="1:27" s="24" customFormat="1" ht="45">
      <c r="A20" s="98">
        <v>28831036</v>
      </c>
      <c r="B20" s="98" t="s">
        <v>150</v>
      </c>
      <c r="C20" s="138" t="s">
        <v>286</v>
      </c>
      <c r="D20" s="66"/>
      <c r="E20" s="66"/>
      <c r="F20" s="136" t="s">
        <v>287</v>
      </c>
      <c r="G20" s="66"/>
      <c r="H20" s="11"/>
      <c r="I20" s="4"/>
      <c r="J20" s="11"/>
      <c r="K20" s="4"/>
      <c r="L20" s="11">
        <v>1</v>
      </c>
      <c r="M20" s="11">
        <v>0</v>
      </c>
      <c r="N20" s="11">
        <v>0</v>
      </c>
      <c r="O20" s="11">
        <v>0</v>
      </c>
      <c r="P20" s="11">
        <v>0</v>
      </c>
      <c r="Q20" s="11">
        <v>0</v>
      </c>
      <c r="R20" s="11">
        <v>0</v>
      </c>
      <c r="S20" s="11">
        <v>0</v>
      </c>
      <c r="T20" s="11">
        <v>0</v>
      </c>
      <c r="U20" s="5"/>
      <c r="V20" s="11" t="s">
        <v>32</v>
      </c>
      <c r="W20" s="11"/>
      <c r="X20" s="11"/>
      <c r="AA20" s="3"/>
    </row>
    <row r="21" spans="1:27" s="24" customFormat="1" ht="180">
      <c r="A21" s="66">
        <v>29724815</v>
      </c>
      <c r="B21" s="66" t="s">
        <v>88</v>
      </c>
      <c r="C21" s="138" t="s">
        <v>307</v>
      </c>
      <c r="D21" s="66"/>
      <c r="E21" s="136" t="s">
        <v>97</v>
      </c>
      <c r="F21" s="136" t="s">
        <v>204</v>
      </c>
      <c r="G21" s="136" t="s">
        <v>19</v>
      </c>
      <c r="H21" s="4" t="s">
        <v>91</v>
      </c>
      <c r="I21" s="4"/>
      <c r="J21" s="4"/>
      <c r="K21" s="4" t="s">
        <v>98</v>
      </c>
      <c r="L21" s="11">
        <v>1</v>
      </c>
      <c r="M21" s="11">
        <v>1</v>
      </c>
      <c r="N21" s="11">
        <v>0</v>
      </c>
      <c r="O21" s="11">
        <v>0</v>
      </c>
      <c r="P21" s="11">
        <v>1</v>
      </c>
      <c r="Q21" s="11">
        <v>0</v>
      </c>
      <c r="R21" s="11">
        <v>0</v>
      </c>
      <c r="S21" s="11">
        <v>0</v>
      </c>
      <c r="T21" s="11">
        <v>0</v>
      </c>
      <c r="U21" s="5" t="s">
        <v>205</v>
      </c>
      <c r="V21" s="11" t="s">
        <v>443</v>
      </c>
      <c r="W21" s="11"/>
      <c r="X21" s="11"/>
      <c r="AA21" s="3"/>
    </row>
    <row r="22" spans="1:27" s="24" customFormat="1" ht="120">
      <c r="A22" s="66">
        <v>28450425</v>
      </c>
      <c r="B22" s="66" t="s">
        <v>88</v>
      </c>
      <c r="C22" s="138" t="s">
        <v>33</v>
      </c>
      <c r="D22" s="66"/>
      <c r="E22" s="66" t="s">
        <v>34</v>
      </c>
      <c r="F22" s="136" t="s">
        <v>285</v>
      </c>
      <c r="G22" s="136" t="s">
        <v>93</v>
      </c>
      <c r="H22" s="4" t="s">
        <v>91</v>
      </c>
      <c r="I22" s="4"/>
      <c r="J22" s="4"/>
      <c r="K22" s="4"/>
      <c r="L22" s="11">
        <v>1</v>
      </c>
      <c r="M22" s="11">
        <v>0</v>
      </c>
      <c r="N22" s="11">
        <v>0</v>
      </c>
      <c r="O22" s="11" t="s">
        <v>284</v>
      </c>
      <c r="P22" s="11">
        <v>0</v>
      </c>
      <c r="Q22" s="11">
        <v>0</v>
      </c>
      <c r="R22" s="11">
        <v>0</v>
      </c>
      <c r="S22" s="11">
        <v>0</v>
      </c>
      <c r="T22" s="11">
        <v>0</v>
      </c>
      <c r="U22" s="5" t="s">
        <v>283</v>
      </c>
      <c r="V22" s="11" t="s">
        <v>445</v>
      </c>
      <c r="W22" s="64" t="s">
        <v>445</v>
      </c>
      <c r="X22" s="11" t="s">
        <v>445</v>
      </c>
      <c r="AA22" s="3"/>
    </row>
    <row r="23" spans="1:27" s="24" customFormat="1" ht="45">
      <c r="A23" s="66">
        <v>27324108</v>
      </c>
      <c r="B23" s="66" t="s">
        <v>0</v>
      </c>
      <c r="C23" s="135" t="s">
        <v>41</v>
      </c>
      <c r="D23" s="139" t="s">
        <v>44</v>
      </c>
      <c r="E23" s="66" t="s">
        <v>43</v>
      </c>
      <c r="F23" s="136"/>
      <c r="G23" s="66" t="s">
        <v>31</v>
      </c>
      <c r="H23" s="11" t="s">
        <v>42</v>
      </c>
      <c r="I23" s="4"/>
      <c r="J23" s="11"/>
      <c r="K23" s="4"/>
      <c r="L23" s="11">
        <v>1</v>
      </c>
      <c r="M23" s="4">
        <v>0</v>
      </c>
      <c r="N23" s="4">
        <v>0</v>
      </c>
      <c r="O23" s="4">
        <v>0</v>
      </c>
      <c r="P23" s="4">
        <v>0</v>
      </c>
      <c r="Q23" s="4">
        <v>0</v>
      </c>
      <c r="R23" s="4">
        <v>0</v>
      </c>
      <c r="S23" s="4">
        <v>0</v>
      </c>
      <c r="T23" s="4">
        <v>0</v>
      </c>
      <c r="U23" s="5"/>
      <c r="V23" s="11" t="s">
        <v>449</v>
      </c>
      <c r="W23" s="11"/>
      <c r="X23" s="11"/>
      <c r="AA23" s="3"/>
    </row>
    <row r="24" spans="1:27" s="24" customFormat="1" ht="75">
      <c r="A24" s="98">
        <v>22711857</v>
      </c>
      <c r="B24" s="98" t="s">
        <v>150</v>
      </c>
      <c r="C24" s="138" t="s">
        <v>288</v>
      </c>
      <c r="D24" s="66"/>
      <c r="E24" s="66"/>
      <c r="F24" s="136" t="s">
        <v>289</v>
      </c>
      <c r="G24" s="66" t="s">
        <v>19</v>
      </c>
      <c r="H24" s="11"/>
      <c r="I24" s="4"/>
      <c r="J24" s="11"/>
      <c r="K24" s="4" t="s">
        <v>290</v>
      </c>
      <c r="L24" s="11">
        <v>1</v>
      </c>
      <c r="M24" s="11">
        <v>1</v>
      </c>
      <c r="N24" s="11">
        <v>0</v>
      </c>
      <c r="O24" s="11">
        <v>0</v>
      </c>
      <c r="P24" s="11">
        <v>0</v>
      </c>
      <c r="Q24" s="11">
        <v>0</v>
      </c>
      <c r="R24" s="11">
        <v>0</v>
      </c>
      <c r="S24" s="11">
        <v>0</v>
      </c>
      <c r="T24" s="11">
        <v>0</v>
      </c>
      <c r="U24" s="5"/>
      <c r="V24" s="11" t="s">
        <v>444</v>
      </c>
      <c r="W24" s="11"/>
      <c r="X24" s="11"/>
      <c r="AA24" s="3"/>
    </row>
    <row r="25" spans="1:27" s="24" customFormat="1" ht="60">
      <c r="A25" s="66">
        <v>30948273</v>
      </c>
      <c r="B25" s="66" t="s">
        <v>63</v>
      </c>
      <c r="C25" s="136" t="s">
        <v>146</v>
      </c>
      <c r="D25" s="66"/>
      <c r="E25" s="66" t="s">
        <v>149</v>
      </c>
      <c r="F25" s="136" t="s">
        <v>147</v>
      </c>
      <c r="G25" s="66" t="s">
        <v>19</v>
      </c>
      <c r="H25" s="11" t="s">
        <v>94</v>
      </c>
      <c r="I25" s="4"/>
      <c r="J25" s="4" t="s">
        <v>254</v>
      </c>
      <c r="K25" s="4" t="s">
        <v>164</v>
      </c>
      <c r="L25" s="4">
        <v>1</v>
      </c>
      <c r="M25" s="4">
        <v>1</v>
      </c>
      <c r="N25" s="11">
        <v>0</v>
      </c>
      <c r="O25" s="11">
        <v>0</v>
      </c>
      <c r="P25" s="4" t="s">
        <v>69</v>
      </c>
      <c r="Q25" s="11">
        <v>0</v>
      </c>
      <c r="R25" s="11">
        <v>0</v>
      </c>
      <c r="S25" s="11">
        <v>0</v>
      </c>
      <c r="T25" s="11">
        <v>0</v>
      </c>
      <c r="U25" s="5"/>
      <c r="V25" s="11" t="s">
        <v>458</v>
      </c>
      <c r="W25" s="11"/>
      <c r="X25" s="11"/>
      <c r="AA25" s="3"/>
    </row>
    <row r="26" spans="1:27" s="24" customFormat="1" ht="60">
      <c r="A26" s="66">
        <v>25218906</v>
      </c>
      <c r="B26" s="66" t="s">
        <v>0</v>
      </c>
      <c r="C26" s="135" t="s">
        <v>55</v>
      </c>
      <c r="D26" s="139" t="s">
        <v>54</v>
      </c>
      <c r="E26" s="66"/>
      <c r="F26" s="136" t="s">
        <v>181</v>
      </c>
      <c r="G26" s="66" t="s">
        <v>19</v>
      </c>
      <c r="H26" s="11" t="s">
        <v>20</v>
      </c>
      <c r="I26" s="4" t="s">
        <v>182</v>
      </c>
      <c r="J26" s="11" t="s">
        <v>155</v>
      </c>
      <c r="K26" s="4" t="s">
        <v>183</v>
      </c>
      <c r="L26" s="4">
        <v>1</v>
      </c>
      <c r="M26" s="4">
        <v>0</v>
      </c>
      <c r="N26" s="4">
        <v>0</v>
      </c>
      <c r="O26" s="4">
        <v>0</v>
      </c>
      <c r="P26" s="4">
        <v>0</v>
      </c>
      <c r="Q26" s="4">
        <v>0</v>
      </c>
      <c r="R26" s="4">
        <v>0</v>
      </c>
      <c r="S26" s="4">
        <v>0</v>
      </c>
      <c r="T26" s="4">
        <v>0</v>
      </c>
      <c r="U26" s="5"/>
      <c r="V26" s="11" t="s">
        <v>463</v>
      </c>
      <c r="W26" s="11"/>
      <c r="X26" s="11"/>
      <c r="AA26" s="3"/>
    </row>
    <row r="27" spans="1:27" s="24" customFormat="1" ht="75">
      <c r="A27" s="99">
        <v>31474354</v>
      </c>
      <c r="B27" s="66" t="s">
        <v>329</v>
      </c>
      <c r="C27" s="142" t="s">
        <v>336</v>
      </c>
      <c r="D27" t="s">
        <v>338</v>
      </c>
      <c r="E27" s="98" t="s">
        <v>337</v>
      </c>
      <c r="F27" s="98"/>
      <c r="G27" s="66" t="s">
        <v>19</v>
      </c>
      <c r="H27" s="11" t="s">
        <v>20</v>
      </c>
      <c r="I27" s="4" t="s">
        <v>340</v>
      </c>
      <c r="K27" s="3" t="s">
        <v>339</v>
      </c>
      <c r="L27" s="11">
        <v>1</v>
      </c>
      <c r="M27" s="11">
        <v>1</v>
      </c>
      <c r="N27" s="11">
        <v>0</v>
      </c>
      <c r="O27" s="11">
        <v>0</v>
      </c>
      <c r="P27" s="4" t="s">
        <v>69</v>
      </c>
      <c r="Q27" s="11">
        <v>0</v>
      </c>
      <c r="R27" s="11">
        <v>0</v>
      </c>
      <c r="S27" s="11">
        <v>0</v>
      </c>
      <c r="T27" s="11">
        <v>0</v>
      </c>
      <c r="U27" s="63"/>
      <c r="V27" s="24" t="s">
        <v>466</v>
      </c>
      <c r="AA27" s="3"/>
    </row>
    <row r="28" spans="1:27" s="24" customFormat="1" ht="60">
      <c r="A28" s="98">
        <v>24142049</v>
      </c>
      <c r="B28" s="98" t="s">
        <v>141</v>
      </c>
      <c r="C28" s="138" t="s">
        <v>140</v>
      </c>
      <c r="D28" s="98"/>
      <c r="E28" s="66" t="s">
        <v>281</v>
      </c>
      <c r="F28" s="138" t="s">
        <v>139</v>
      </c>
      <c r="G28" s="98"/>
      <c r="H28" s="13"/>
      <c r="I28" s="6"/>
      <c r="J28" s="13"/>
      <c r="K28" s="6"/>
      <c r="L28" s="13" t="s">
        <v>282</v>
      </c>
      <c r="M28" s="13">
        <v>0</v>
      </c>
      <c r="N28" s="13">
        <v>0</v>
      </c>
      <c r="O28" s="13">
        <v>0</v>
      </c>
      <c r="P28" s="13">
        <v>0</v>
      </c>
      <c r="Q28" s="13">
        <v>0</v>
      </c>
      <c r="R28" s="11">
        <v>0</v>
      </c>
      <c r="S28" s="11">
        <v>0</v>
      </c>
      <c r="T28" s="11">
        <v>0</v>
      </c>
      <c r="U28" s="5"/>
      <c r="V28" s="52" t="s">
        <v>430</v>
      </c>
      <c r="W28" s="52" t="s">
        <v>412</v>
      </c>
      <c r="X28" s="52" t="s">
        <v>412</v>
      </c>
      <c r="Y28" s="52" t="s">
        <v>412</v>
      </c>
      <c r="AA28" s="3"/>
    </row>
    <row r="29" spans="1:27" s="24" customFormat="1" ht="60">
      <c r="A29" s="98">
        <v>26292709</v>
      </c>
      <c r="B29" s="98" t="s">
        <v>141</v>
      </c>
      <c r="C29" s="143" t="s">
        <v>133</v>
      </c>
      <c r="D29" s="98"/>
      <c r="E29" s="66" t="s">
        <v>278</v>
      </c>
      <c r="F29" s="138" t="s">
        <v>134</v>
      </c>
      <c r="G29" s="98"/>
      <c r="H29" s="13" t="s">
        <v>46</v>
      </c>
      <c r="I29" s="6" t="s">
        <v>135</v>
      </c>
      <c r="J29" s="13"/>
      <c r="K29" s="6"/>
      <c r="L29" s="13" t="s">
        <v>157</v>
      </c>
      <c r="M29" s="13">
        <v>0</v>
      </c>
      <c r="N29" s="13">
        <v>0</v>
      </c>
      <c r="O29" s="13">
        <v>0</v>
      </c>
      <c r="P29" s="13">
        <v>0</v>
      </c>
      <c r="Q29" s="13">
        <v>0</v>
      </c>
      <c r="R29" s="11">
        <v>0</v>
      </c>
      <c r="S29" s="11">
        <v>0</v>
      </c>
      <c r="T29" s="11">
        <v>0</v>
      </c>
      <c r="U29" s="5"/>
      <c r="V29" s="52" t="s">
        <v>430</v>
      </c>
      <c r="W29" s="52" t="s">
        <v>412</v>
      </c>
      <c r="X29" s="52" t="s">
        <v>412</v>
      </c>
      <c r="Y29" s="52" t="s">
        <v>412</v>
      </c>
      <c r="AA29" s="3"/>
    </row>
    <row r="30" spans="1:27" s="24" customFormat="1" ht="165">
      <c r="A30" s="66">
        <v>29191972</v>
      </c>
      <c r="B30" s="66" t="s">
        <v>32</v>
      </c>
      <c r="C30" s="138" t="s">
        <v>206</v>
      </c>
      <c r="D30" s="66"/>
      <c r="E30" s="66" t="s">
        <v>99</v>
      </c>
      <c r="F30" s="136" t="s">
        <v>207</v>
      </c>
      <c r="G30" s="136" t="s">
        <v>19</v>
      </c>
      <c r="H30" s="11" t="s">
        <v>14</v>
      </c>
      <c r="I30" s="4" t="s">
        <v>210</v>
      </c>
      <c r="J30" s="4" t="s">
        <v>211</v>
      </c>
      <c r="K30" s="4" t="s">
        <v>209</v>
      </c>
      <c r="L30" s="11">
        <v>1</v>
      </c>
      <c r="M30" s="11">
        <v>1</v>
      </c>
      <c r="N30" s="11">
        <v>0</v>
      </c>
      <c r="O30" s="11" t="s">
        <v>208</v>
      </c>
      <c r="P30" s="11">
        <v>0</v>
      </c>
      <c r="Q30" s="11">
        <v>0</v>
      </c>
      <c r="R30" s="11">
        <v>0</v>
      </c>
      <c r="S30" s="11">
        <v>0</v>
      </c>
      <c r="T30" s="11">
        <v>0</v>
      </c>
      <c r="U30" s="5" t="s">
        <v>212</v>
      </c>
      <c r="V30" s="24" t="s">
        <v>430</v>
      </c>
      <c r="W30" s="24" t="s">
        <v>412</v>
      </c>
      <c r="X30" s="24" t="s">
        <v>412</v>
      </c>
      <c r="Y30" s="24" t="s">
        <v>412</v>
      </c>
      <c r="AA30" s="3"/>
    </row>
    <row r="31" spans="1:27" s="24" customFormat="1" ht="60">
      <c r="A31" s="98">
        <v>24240112</v>
      </c>
      <c r="B31" s="66" t="s">
        <v>150</v>
      </c>
      <c r="C31" s="144" t="s">
        <v>295</v>
      </c>
      <c r="D31" s="66"/>
      <c r="E31" s="66"/>
      <c r="F31" s="136" t="s">
        <v>296</v>
      </c>
      <c r="G31" s="66" t="s">
        <v>19</v>
      </c>
      <c r="H31" s="11"/>
      <c r="I31" s="4"/>
      <c r="J31" s="11"/>
      <c r="K31" s="4" t="s">
        <v>297</v>
      </c>
      <c r="L31" s="11">
        <v>1</v>
      </c>
      <c r="M31" s="11">
        <v>1</v>
      </c>
      <c r="N31" s="11">
        <v>0</v>
      </c>
      <c r="O31" s="11">
        <v>1</v>
      </c>
      <c r="P31" s="11">
        <v>0</v>
      </c>
      <c r="Q31" s="11">
        <v>0</v>
      </c>
      <c r="R31" s="11">
        <v>0</v>
      </c>
      <c r="S31" s="11">
        <v>0</v>
      </c>
      <c r="T31" s="11">
        <v>0</v>
      </c>
      <c r="U31" s="5"/>
      <c r="V31" s="24" t="s">
        <v>430</v>
      </c>
      <c r="W31" s="24" t="s">
        <v>412</v>
      </c>
      <c r="X31" s="24" t="s">
        <v>412</v>
      </c>
      <c r="Y31" s="24" t="s">
        <v>412</v>
      </c>
      <c r="AA31" s="3"/>
    </row>
    <row r="32" spans="1:27" s="24" customFormat="1" ht="30">
      <c r="A32" s="98">
        <v>26510020</v>
      </c>
      <c r="B32" s="66" t="s">
        <v>150</v>
      </c>
      <c r="C32" s="138" t="s">
        <v>51</v>
      </c>
      <c r="D32" s="66"/>
      <c r="E32" s="66"/>
      <c r="F32" s="136" t="s">
        <v>293</v>
      </c>
      <c r="G32" s="66" t="s">
        <v>29</v>
      </c>
      <c r="H32" s="11"/>
      <c r="I32" s="4"/>
      <c r="J32" s="11"/>
      <c r="K32" s="4"/>
      <c r="L32" s="11">
        <v>1</v>
      </c>
      <c r="M32" s="11">
        <v>0</v>
      </c>
      <c r="N32" s="11">
        <v>0</v>
      </c>
      <c r="O32" s="11">
        <v>1</v>
      </c>
      <c r="P32" s="11">
        <v>0</v>
      </c>
      <c r="Q32" s="11">
        <v>0</v>
      </c>
      <c r="R32" s="11">
        <v>0</v>
      </c>
      <c r="S32" s="11">
        <v>0</v>
      </c>
      <c r="T32" s="11">
        <v>0</v>
      </c>
      <c r="U32" s="5"/>
      <c r="V32" s="11" t="s">
        <v>447</v>
      </c>
      <c r="W32" s="11"/>
      <c r="X32" s="11"/>
      <c r="AA32" s="3"/>
    </row>
    <row r="33" spans="1:27" s="24" customFormat="1" ht="45">
      <c r="A33" s="98">
        <v>16912188</v>
      </c>
      <c r="B33" s="66" t="s">
        <v>150</v>
      </c>
      <c r="C33" s="138" t="s">
        <v>291</v>
      </c>
      <c r="D33" s="66"/>
      <c r="E33" s="66"/>
      <c r="F33" s="136" t="s">
        <v>292</v>
      </c>
      <c r="G33" s="66"/>
      <c r="H33" s="11"/>
      <c r="I33" s="4"/>
      <c r="J33" s="11"/>
      <c r="K33" s="4"/>
      <c r="L33" s="11">
        <v>1</v>
      </c>
      <c r="M33" s="11">
        <v>0</v>
      </c>
      <c r="N33" s="11">
        <v>0</v>
      </c>
      <c r="O33" s="11">
        <v>1</v>
      </c>
      <c r="P33" s="11">
        <v>0</v>
      </c>
      <c r="Q33" s="11">
        <v>0</v>
      </c>
      <c r="R33" s="11">
        <v>0</v>
      </c>
      <c r="S33" s="11">
        <v>0</v>
      </c>
      <c r="T33" s="11">
        <v>0</v>
      </c>
      <c r="U33" s="5"/>
      <c r="V33" s="11" t="s">
        <v>446</v>
      </c>
      <c r="W33" s="11"/>
      <c r="X33" s="11"/>
      <c r="AA33" s="3"/>
    </row>
    <row r="34" spans="1:27" s="24" customFormat="1" ht="105">
      <c r="A34" s="66">
        <v>30353045</v>
      </c>
      <c r="B34" s="66" t="s">
        <v>0</v>
      </c>
      <c r="C34" s="135" t="s">
        <v>16</v>
      </c>
      <c r="D34" s="66" t="s">
        <v>17</v>
      </c>
      <c r="E34" s="66" t="s">
        <v>161</v>
      </c>
      <c r="F34" s="136" t="s">
        <v>160</v>
      </c>
      <c r="G34" s="66" t="s">
        <v>19</v>
      </c>
      <c r="H34" s="11" t="s">
        <v>20</v>
      </c>
      <c r="I34" s="4" t="s">
        <v>162</v>
      </c>
      <c r="J34" s="11" t="s">
        <v>155</v>
      </c>
      <c r="K34" s="4" t="s">
        <v>165</v>
      </c>
      <c r="L34" s="4">
        <v>1</v>
      </c>
      <c r="M34" s="4">
        <v>1</v>
      </c>
      <c r="N34" s="4">
        <v>0</v>
      </c>
      <c r="O34" s="4">
        <v>0</v>
      </c>
      <c r="P34" s="4">
        <v>0</v>
      </c>
      <c r="Q34" s="4">
        <v>0</v>
      </c>
      <c r="R34" s="4">
        <v>0</v>
      </c>
      <c r="S34" s="4">
        <v>0</v>
      </c>
      <c r="T34" s="4">
        <v>0</v>
      </c>
      <c r="U34" s="5" t="s">
        <v>166</v>
      </c>
      <c r="V34" s="11" t="s">
        <v>440</v>
      </c>
      <c r="W34" s="11"/>
      <c r="X34" s="11"/>
      <c r="AA34" s="3"/>
    </row>
    <row r="35" spans="1:27" s="24" customFormat="1" ht="105">
      <c r="A35" s="66">
        <v>27617661</v>
      </c>
      <c r="B35" s="66" t="s">
        <v>0</v>
      </c>
      <c r="C35" s="135" t="s">
        <v>39</v>
      </c>
      <c r="D35" s="139" t="s">
        <v>40</v>
      </c>
      <c r="E35" s="66" t="s">
        <v>167</v>
      </c>
      <c r="F35" s="136" t="s">
        <v>163</v>
      </c>
      <c r="G35" s="66" t="s">
        <v>19</v>
      </c>
      <c r="H35" s="11" t="s">
        <v>20</v>
      </c>
      <c r="I35" s="4" t="s">
        <v>162</v>
      </c>
      <c r="J35" s="11" t="s">
        <v>155</v>
      </c>
      <c r="K35" s="4" t="s">
        <v>165</v>
      </c>
      <c r="L35" s="11">
        <v>1</v>
      </c>
      <c r="M35" s="4">
        <v>1</v>
      </c>
      <c r="N35" s="4">
        <v>0</v>
      </c>
      <c r="O35" s="4">
        <v>0</v>
      </c>
      <c r="P35" s="4">
        <v>0</v>
      </c>
      <c r="Q35" s="4">
        <v>0</v>
      </c>
      <c r="R35" s="4">
        <v>0</v>
      </c>
      <c r="S35" s="4">
        <v>0</v>
      </c>
      <c r="T35" s="4">
        <v>0</v>
      </c>
      <c r="U35" s="5" t="s">
        <v>168</v>
      </c>
      <c r="V35" s="11" t="s">
        <v>440</v>
      </c>
      <c r="W35" s="11"/>
      <c r="X35" s="11"/>
      <c r="AA35" s="3"/>
    </row>
    <row r="36" spans="1:27" s="24" customFormat="1" ht="90">
      <c r="A36" s="66">
        <v>27062051</v>
      </c>
      <c r="B36" s="66" t="s">
        <v>0</v>
      </c>
      <c r="C36" s="135" t="s">
        <v>45</v>
      </c>
      <c r="D36" s="66" t="s">
        <v>17</v>
      </c>
      <c r="E36" s="66" t="s">
        <v>170</v>
      </c>
      <c r="F36" s="136" t="s">
        <v>169</v>
      </c>
      <c r="G36" s="66" t="s">
        <v>19</v>
      </c>
      <c r="H36" s="11" t="s">
        <v>20</v>
      </c>
      <c r="I36" s="4" t="s">
        <v>162</v>
      </c>
      <c r="J36" s="11" t="s">
        <v>155</v>
      </c>
      <c r="K36" s="4" t="s">
        <v>165</v>
      </c>
      <c r="L36" s="11">
        <v>1</v>
      </c>
      <c r="M36" s="4">
        <v>1</v>
      </c>
      <c r="N36" s="4">
        <v>0</v>
      </c>
      <c r="O36" s="4">
        <v>0</v>
      </c>
      <c r="P36" s="4">
        <v>0</v>
      </c>
      <c r="Q36" s="4">
        <v>0</v>
      </c>
      <c r="R36" s="4">
        <v>0</v>
      </c>
      <c r="S36" s="4">
        <v>0</v>
      </c>
      <c r="T36" s="4">
        <v>0</v>
      </c>
      <c r="U36" s="5"/>
      <c r="V36" s="11" t="s">
        <v>440</v>
      </c>
      <c r="W36" s="11"/>
      <c r="X36" s="11"/>
      <c r="AA36" s="3"/>
    </row>
    <row r="37" spans="1:27" s="24" customFormat="1" ht="120">
      <c r="A37" s="66">
        <v>22452356</v>
      </c>
      <c r="B37" s="66" t="s">
        <v>0</v>
      </c>
      <c r="C37" s="135" t="s">
        <v>57</v>
      </c>
      <c r="D37" s="139" t="s">
        <v>17</v>
      </c>
      <c r="E37" s="66" t="s">
        <v>18</v>
      </c>
      <c r="F37" s="136" t="s">
        <v>171</v>
      </c>
      <c r="G37" s="66" t="s">
        <v>19</v>
      </c>
      <c r="H37" s="11" t="s">
        <v>20</v>
      </c>
      <c r="I37" s="4" t="s">
        <v>162</v>
      </c>
      <c r="J37" s="11" t="s">
        <v>155</v>
      </c>
      <c r="K37" s="4" t="s">
        <v>165</v>
      </c>
      <c r="L37" s="11">
        <v>1</v>
      </c>
      <c r="M37" s="4">
        <v>0</v>
      </c>
      <c r="N37" s="4">
        <v>0</v>
      </c>
      <c r="O37" s="4">
        <v>0</v>
      </c>
      <c r="P37" s="4">
        <v>0</v>
      </c>
      <c r="Q37" s="4">
        <v>0</v>
      </c>
      <c r="R37" s="4">
        <v>0</v>
      </c>
      <c r="S37" s="4">
        <v>0</v>
      </c>
      <c r="T37" s="4">
        <v>0</v>
      </c>
      <c r="U37" s="5" t="s">
        <v>172</v>
      </c>
      <c r="V37" s="11" t="s">
        <v>440</v>
      </c>
      <c r="W37" s="11" t="s">
        <v>440</v>
      </c>
      <c r="X37" s="11" t="s">
        <v>440</v>
      </c>
      <c r="AA37" s="3"/>
    </row>
    <row r="38" spans="1:27" s="24" customFormat="1" ht="105">
      <c r="A38" s="66">
        <v>26723501</v>
      </c>
      <c r="B38" s="66" t="s">
        <v>0</v>
      </c>
      <c r="C38" s="135" t="s">
        <v>49</v>
      </c>
      <c r="D38" s="139" t="s">
        <v>47</v>
      </c>
      <c r="E38" s="66" t="s">
        <v>48</v>
      </c>
      <c r="F38" s="136" t="s">
        <v>151</v>
      </c>
      <c r="G38" s="66" t="s">
        <v>19</v>
      </c>
      <c r="H38" s="11" t="s">
        <v>50</v>
      </c>
      <c r="I38" s="4" t="s">
        <v>152</v>
      </c>
      <c r="J38" s="11" t="s">
        <v>153</v>
      </c>
      <c r="K38" s="4" t="s">
        <v>0</v>
      </c>
      <c r="L38" s="4">
        <v>1</v>
      </c>
      <c r="M38" s="4">
        <v>0</v>
      </c>
      <c r="N38" s="4">
        <v>0</v>
      </c>
      <c r="O38" s="4">
        <v>0</v>
      </c>
      <c r="P38" s="4">
        <v>0</v>
      </c>
      <c r="Q38" s="4">
        <v>0</v>
      </c>
      <c r="R38" s="4">
        <v>0</v>
      </c>
      <c r="S38" s="4">
        <v>0</v>
      </c>
      <c r="T38" s="4">
        <v>0</v>
      </c>
      <c r="U38" s="5" t="s">
        <v>154</v>
      </c>
      <c r="V38" s="11" t="s">
        <v>448</v>
      </c>
      <c r="W38" s="11"/>
      <c r="X38" s="11"/>
      <c r="AA38" s="3"/>
    </row>
    <row r="39" spans="1:27" s="24" customFormat="1" ht="30">
      <c r="A39" s="100">
        <v>15829967</v>
      </c>
      <c r="B39" s="66" t="s">
        <v>329</v>
      </c>
      <c r="C39" s="138" t="s">
        <v>356</v>
      </c>
      <c r="D39" s="98"/>
      <c r="E39" s="98"/>
      <c r="F39" s="98" t="s">
        <v>357</v>
      </c>
      <c r="G39" s="98"/>
      <c r="I39" s="3"/>
      <c r="K39" s="3"/>
      <c r="L39" s="11">
        <v>1</v>
      </c>
      <c r="M39" s="11">
        <v>0</v>
      </c>
      <c r="N39" s="11">
        <v>0</v>
      </c>
      <c r="O39" s="11">
        <v>0</v>
      </c>
      <c r="P39" s="11">
        <v>0</v>
      </c>
      <c r="Q39" s="11">
        <v>0</v>
      </c>
      <c r="R39" s="4">
        <v>0</v>
      </c>
      <c r="S39" s="11">
        <v>0</v>
      </c>
      <c r="T39" s="11">
        <v>0</v>
      </c>
      <c r="U39" s="63" t="s">
        <v>362</v>
      </c>
      <c r="AA39" s="3"/>
    </row>
    <row r="40" spans="1:27" s="24" customFormat="1" ht="45">
      <c r="A40" s="100">
        <v>15829966</v>
      </c>
      <c r="B40" s="66" t="s">
        <v>329</v>
      </c>
      <c r="C40" s="138" t="s">
        <v>358</v>
      </c>
      <c r="D40" s="98"/>
      <c r="E40" s="98"/>
      <c r="F40" s="98" t="s">
        <v>359</v>
      </c>
      <c r="G40" s="98"/>
      <c r="I40" s="3"/>
      <c r="K40" s="3"/>
      <c r="L40" s="11">
        <v>1</v>
      </c>
      <c r="M40" s="11">
        <v>0</v>
      </c>
      <c r="N40" s="11">
        <v>0</v>
      </c>
      <c r="O40" s="11">
        <v>0</v>
      </c>
      <c r="P40" s="11">
        <v>0</v>
      </c>
      <c r="Q40" s="11">
        <v>0</v>
      </c>
      <c r="R40" s="4">
        <v>0</v>
      </c>
      <c r="S40" s="11">
        <v>0</v>
      </c>
      <c r="T40" s="11">
        <v>0</v>
      </c>
      <c r="U40" s="63" t="s">
        <v>363</v>
      </c>
      <c r="AA40" s="3"/>
    </row>
  </sheetData>
  <mergeCells count="5">
    <mergeCell ref="AA6:AC6"/>
    <mergeCell ref="AA7:AC7"/>
    <mergeCell ref="V8:X8"/>
    <mergeCell ref="V6:X6"/>
    <mergeCell ref="V7:X7"/>
  </mergeCells>
  <hyperlinks>
    <hyperlink ref="C2" r:id="rId1" display="https://www.ncbi.nlm.nih.gov/pubmed/28754483"/>
    <hyperlink ref="D2" r:id="rId2" tooltip="See in ClinicalTrials.gov" display="http://clinicaltrials.gov/show/NCT01874353"/>
    <hyperlink ref="C16" r:id="rId3" display="https://www.ncbi.nlm.nih.gov/pubmed/28223274"/>
    <hyperlink ref="C3" r:id="rId4" display="https://www.ncbi.nlm.nih.gov/pubmed/27717299"/>
    <hyperlink ref="D3" r:id="rId5" tooltip="See in ClinicalTrials.gov" display="http://clinicaltrials.gov/show/NCT01847274"/>
    <hyperlink ref="C5" r:id="rId6" display="https://www.ncbi.nlm.nih.gov/pubmed/28916367"/>
    <hyperlink ref="D5" r:id="rId7" tooltip="See in ClinicalTrials.gov" display="http://clinicaltrials.gov/show/NCT01968213"/>
    <hyperlink ref="D4" r:id="rId8" display="http://clinicaltrials.gov/show/NCT02470585"/>
    <hyperlink ref="C4" r:id="rId9" display="https://www.ncbi.nlm.nih.gov/pubmed/31562800"/>
    <hyperlink ref="F2" r:id="rId10" display="https://www.ncbi.nlm.nih.gov/pubmed/?term=Pujade-Lauraine%20E%5BAuthor%5D&amp;cauthor=true&amp;cauthor_uid=28754483"/>
    <hyperlink ref="C7" r:id="rId11" display="https://www.ncbi.nlm.nih.gov/pubmed/31562799"/>
    <hyperlink ref="D7" r:id="rId12" tooltip="See in ClinicalTrials.gov" display="http://clinicaltrials.gov/show/NCT02655016"/>
    <hyperlink ref="D10" r:id="rId13" tooltip="See in ClinicalTrials.gov" display="http://clinicaltrials.gov/show/NCT01891344"/>
    <hyperlink ref="C34" r:id="rId14" display="https://www.ncbi.nlm.nih.gov/pubmed/30353045"/>
    <hyperlink ref="D8" r:id="rId15" tooltip="See in ClinicalTrials.gov" display="http://clinicaltrials.gov/show/NCT01844986"/>
    <hyperlink ref="C8" r:id="rId16" display="https://www.ncbi.nlm.nih.gov/pubmed/30345884"/>
    <hyperlink ref="C35" r:id="rId17" display="https://www.ncbi.nlm.nih.gov/pubmed/27617661"/>
    <hyperlink ref="D35" r:id="rId18" tooltip="See in ClinicalTrials.gov" display="http://clinicaltrials.gov/show/NCT00753545"/>
    <hyperlink ref="C36" r:id="rId19" display="https://www.ncbi.nlm.nih.gov/pubmed/27062051"/>
    <hyperlink ref="D12" r:id="rId20" tooltip="See in ClinicalTrials.gov" display="http://clinicaltrials.gov/show/NCT00753545"/>
    <hyperlink ref="C12" r:id="rId21" display="https://www.ncbi.nlm.nih.gov/pubmed/24882434"/>
    <hyperlink ref="D38" r:id="rId22" tooltip="See in ClinicalTrials.gov" display="http://clinicaltrials.gov/show/NCT01078662"/>
    <hyperlink ref="C38" r:id="rId23" display="https://www.ncbi.nlm.nih.gov/pubmed/26723501"/>
    <hyperlink ref="C13" r:id="rId24" display="https://www.ncbi.nlm.nih.gov/pubmed/25481791"/>
    <hyperlink ref="D13" r:id="rId25" tooltip="See in ClinicalTrials.gov" display="http://clinicaltrials.gov/show/NCT01081951"/>
    <hyperlink ref="D26" r:id="rId26" tooltip="See in ClinicalTrials.gov" display="http://clinicaltrials.gov/show/NCT01116648"/>
    <hyperlink ref="C26" r:id="rId27" display="https://www.ncbi.nlm.nih.gov/pubmed/25218906"/>
    <hyperlink ref="D37" r:id="rId28" tooltip="See in ClinicalTrials.gov" display="http://clinicaltrials.gov/show/NCT00753545"/>
    <hyperlink ref="C37" r:id="rId29" display="https://www.ncbi.nlm.nih.gov/pubmed/22452356"/>
    <hyperlink ref="C15" r:id="rId30" display="https://www.ncbi.nlm.nih.gov/pubmed/21862407"/>
    <hyperlink ref="D15" r:id="rId31" tooltip="See in ClinicalTrials.gov" display="http://clinicaltrials.gov/show/NCT00679783"/>
    <hyperlink ref="C23" r:id="rId32" display="https://www.ncbi.nlm.nih.gov/pubmed/27324108"/>
    <hyperlink ref="D23" r:id="rId33" tooltip="See in ClinicalTrials.gov" display="http://clinicaltrials.gov/show/NCT02681562"/>
    <hyperlink ref="C14" r:id="rId34" display="https://www.ncbi.nlm.nih.gov/pubmed/30353044"/>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workbookViewId="0">
      <selection activeCell="H5" sqref="H5"/>
    </sheetView>
  </sheetViews>
  <sheetFormatPr defaultColWidth="11" defaultRowHeight="15.75"/>
  <cols>
    <col min="1" max="2" width="10.875" style="97"/>
    <col min="3" max="3" width="31.625" style="97" customWidth="1"/>
    <col min="4" max="6" width="10.875" style="97"/>
    <col min="13" max="13" width="19.125" style="72" customWidth="1"/>
    <col min="14" max="14" width="33.625" customWidth="1"/>
    <col min="22" max="22" width="13.375" customWidth="1"/>
    <col min="24" max="24" width="48" style="1" customWidth="1"/>
  </cols>
  <sheetData>
    <row r="1" spans="1:24" s="56" customFormat="1">
      <c r="A1" s="145"/>
      <c r="B1" s="145"/>
      <c r="C1" s="145"/>
      <c r="D1" s="145"/>
      <c r="E1" s="146"/>
      <c r="F1" s="145"/>
      <c r="J1" s="57"/>
      <c r="O1" s="168" t="s">
        <v>564</v>
      </c>
      <c r="P1" s="168"/>
      <c r="Q1" s="168"/>
      <c r="R1" s="168"/>
      <c r="S1" s="169" t="s">
        <v>565</v>
      </c>
      <c r="T1" s="169"/>
      <c r="U1" s="169"/>
      <c r="V1" s="169"/>
      <c r="X1" s="74"/>
    </row>
    <row r="2" spans="1:24" s="23" customFormat="1" ht="45">
      <c r="A2" s="96" t="s">
        <v>1</v>
      </c>
      <c r="B2" s="96" t="s">
        <v>87</v>
      </c>
      <c r="C2" s="134" t="s">
        <v>123</v>
      </c>
      <c r="D2" s="96" t="s">
        <v>2</v>
      </c>
      <c r="E2" s="96" t="s">
        <v>3</v>
      </c>
      <c r="F2" s="134" t="s">
        <v>572</v>
      </c>
      <c r="G2" s="58" t="s">
        <v>13</v>
      </c>
      <c r="H2" s="58" t="s">
        <v>15</v>
      </c>
      <c r="I2" s="58" t="s">
        <v>159</v>
      </c>
      <c r="J2" s="58" t="s">
        <v>112</v>
      </c>
      <c r="K2" s="58" t="s">
        <v>128</v>
      </c>
      <c r="L2" s="59" t="s">
        <v>8</v>
      </c>
      <c r="M2" s="69" t="s">
        <v>35</v>
      </c>
      <c r="N2" s="59" t="s">
        <v>127</v>
      </c>
      <c r="O2" s="60" t="s">
        <v>377</v>
      </c>
      <c r="P2" s="60" t="s">
        <v>378</v>
      </c>
      <c r="Q2" s="60" t="s">
        <v>379</v>
      </c>
      <c r="R2" s="60" t="s">
        <v>380</v>
      </c>
      <c r="S2" s="67" t="s">
        <v>377</v>
      </c>
      <c r="T2" s="67" t="s">
        <v>378</v>
      </c>
      <c r="U2" s="67" t="s">
        <v>379</v>
      </c>
      <c r="V2" s="67" t="s">
        <v>380</v>
      </c>
      <c r="W2" s="48" t="s">
        <v>335</v>
      </c>
      <c r="X2" s="48" t="s">
        <v>405</v>
      </c>
    </row>
    <row r="3" spans="1:24" s="24" customFormat="1" ht="54.95" customHeight="1">
      <c r="A3" s="66">
        <v>30353044</v>
      </c>
      <c r="B3" s="66" t="s">
        <v>0</v>
      </c>
      <c r="C3" s="135" t="s">
        <v>21</v>
      </c>
      <c r="D3" s="66" t="s">
        <v>17</v>
      </c>
      <c r="E3" s="66" t="s">
        <v>18</v>
      </c>
      <c r="F3" s="136" t="s">
        <v>138</v>
      </c>
      <c r="G3" s="11" t="s">
        <v>19</v>
      </c>
      <c r="H3" s="11" t="s">
        <v>24</v>
      </c>
      <c r="I3" s="11" t="s">
        <v>162</v>
      </c>
      <c r="J3" s="11" t="s">
        <v>155</v>
      </c>
      <c r="K3" s="11" t="s">
        <v>165</v>
      </c>
      <c r="L3" s="4" t="s">
        <v>142</v>
      </c>
      <c r="M3" s="70">
        <v>0</v>
      </c>
      <c r="N3" s="5" t="s">
        <v>192</v>
      </c>
      <c r="O3" s="11" t="s">
        <v>389</v>
      </c>
      <c r="P3" s="11">
        <v>2</v>
      </c>
      <c r="Q3" s="11">
        <v>2</v>
      </c>
      <c r="R3" s="24" t="s">
        <v>488</v>
      </c>
      <c r="S3" s="24" t="s">
        <v>389</v>
      </c>
      <c r="T3" s="24">
        <v>2</v>
      </c>
      <c r="U3" s="24">
        <v>3</v>
      </c>
      <c r="V3" s="24" t="s">
        <v>488</v>
      </c>
      <c r="X3" s="3" t="s">
        <v>414</v>
      </c>
    </row>
    <row r="4" spans="1:24" s="24" customFormat="1" ht="90">
      <c r="A4" s="66">
        <v>29191972</v>
      </c>
      <c r="B4" s="66" t="s">
        <v>88</v>
      </c>
      <c r="C4" s="138" t="s">
        <v>206</v>
      </c>
      <c r="D4" s="66"/>
      <c r="E4" s="66" t="s">
        <v>99</v>
      </c>
      <c r="F4" s="136" t="s">
        <v>207</v>
      </c>
      <c r="G4" s="4" t="s">
        <v>19</v>
      </c>
      <c r="H4" s="11" t="s">
        <v>14</v>
      </c>
      <c r="I4" s="4" t="s">
        <v>210</v>
      </c>
      <c r="J4" s="4" t="s">
        <v>211</v>
      </c>
      <c r="K4" s="4" t="s">
        <v>209</v>
      </c>
      <c r="L4" s="11" t="s">
        <v>208</v>
      </c>
      <c r="M4" s="71">
        <v>0</v>
      </c>
      <c r="N4" s="5" t="s">
        <v>212</v>
      </c>
      <c r="O4" s="11" t="s">
        <v>389</v>
      </c>
      <c r="P4" s="11">
        <v>2</v>
      </c>
      <c r="Q4" s="11">
        <v>2</v>
      </c>
      <c r="R4" s="24" t="s">
        <v>490</v>
      </c>
      <c r="S4" s="24" t="s">
        <v>389</v>
      </c>
      <c r="T4" s="24">
        <v>2</v>
      </c>
      <c r="U4" s="24">
        <v>2</v>
      </c>
      <c r="V4" s="24" t="s">
        <v>490</v>
      </c>
      <c r="X4" s="3" t="s">
        <v>416</v>
      </c>
    </row>
    <row r="5" spans="1:24" s="24" customFormat="1" ht="75">
      <c r="A5" s="66">
        <v>25589624</v>
      </c>
      <c r="B5" s="66" t="s">
        <v>113</v>
      </c>
      <c r="C5" s="136" t="s">
        <v>148</v>
      </c>
      <c r="D5" s="66"/>
      <c r="E5" s="66"/>
      <c r="F5" s="136" t="s">
        <v>249</v>
      </c>
      <c r="G5" s="11" t="s">
        <v>19</v>
      </c>
      <c r="H5" s="11" t="s">
        <v>250</v>
      </c>
      <c r="I5" s="11" t="s">
        <v>177</v>
      </c>
      <c r="J5" s="11" t="s">
        <v>251</v>
      </c>
      <c r="K5" s="11" t="s">
        <v>252</v>
      </c>
      <c r="L5" s="4">
        <v>1</v>
      </c>
      <c r="M5" s="71">
        <v>0</v>
      </c>
      <c r="N5" s="5" t="s">
        <v>253</v>
      </c>
      <c r="O5" s="11" t="s">
        <v>389</v>
      </c>
      <c r="P5" s="11">
        <v>2</v>
      </c>
      <c r="Q5" s="11"/>
      <c r="R5" s="24" t="s">
        <v>488</v>
      </c>
      <c r="S5" s="24" t="s">
        <v>389</v>
      </c>
      <c r="T5" s="24">
        <v>2</v>
      </c>
      <c r="U5" s="24">
        <v>3</v>
      </c>
      <c r="V5" s="24" t="s">
        <v>488</v>
      </c>
      <c r="X5" s="3"/>
    </row>
    <row r="6" spans="1:24" s="24" customFormat="1" ht="72">
      <c r="A6" s="98">
        <v>24240112</v>
      </c>
      <c r="B6" s="66" t="s">
        <v>150</v>
      </c>
      <c r="C6" s="144" t="s">
        <v>295</v>
      </c>
      <c r="D6" s="66"/>
      <c r="E6" s="66"/>
      <c r="F6" s="136" t="s">
        <v>296</v>
      </c>
      <c r="G6" s="11" t="s">
        <v>19</v>
      </c>
      <c r="H6" s="11"/>
      <c r="I6" s="11"/>
      <c r="J6" s="11"/>
      <c r="K6" s="11" t="s">
        <v>297</v>
      </c>
      <c r="L6" s="11">
        <v>1</v>
      </c>
      <c r="M6" s="71">
        <v>0</v>
      </c>
      <c r="N6" s="5" t="s">
        <v>417</v>
      </c>
      <c r="O6" s="11" t="s">
        <v>394</v>
      </c>
      <c r="P6" s="11">
        <v>1</v>
      </c>
      <c r="Q6" s="11">
        <v>2</v>
      </c>
      <c r="R6" s="24" t="s">
        <v>490</v>
      </c>
      <c r="S6" s="11" t="s">
        <v>394</v>
      </c>
      <c r="T6" s="11">
        <v>1</v>
      </c>
      <c r="U6" s="11">
        <v>2</v>
      </c>
      <c r="V6" s="24" t="s">
        <v>490</v>
      </c>
      <c r="X6" s="3"/>
    </row>
    <row r="7" spans="1:24" s="24" customFormat="1" ht="78" customHeight="1">
      <c r="A7" s="66">
        <v>26577420</v>
      </c>
      <c r="B7" s="66" t="s">
        <v>88</v>
      </c>
      <c r="C7" s="138" t="s">
        <v>235</v>
      </c>
      <c r="D7" s="66"/>
      <c r="E7" s="66"/>
      <c r="F7" s="136" t="s">
        <v>236</v>
      </c>
      <c r="G7" s="4" t="s">
        <v>58</v>
      </c>
      <c r="H7" s="4" t="s">
        <v>92</v>
      </c>
      <c r="I7" s="4" t="s">
        <v>238</v>
      </c>
      <c r="J7" s="4"/>
      <c r="K7" s="4"/>
      <c r="L7" s="11" t="s">
        <v>237</v>
      </c>
      <c r="M7" s="71" t="s">
        <v>422</v>
      </c>
      <c r="N7" s="5" t="s">
        <v>423</v>
      </c>
      <c r="O7" s="11" t="s">
        <v>394</v>
      </c>
      <c r="P7" s="11">
        <v>2</v>
      </c>
      <c r="Q7" s="11">
        <v>2</v>
      </c>
      <c r="R7" s="24" t="s">
        <v>490</v>
      </c>
      <c r="S7" s="24" t="s">
        <v>394</v>
      </c>
      <c r="T7" s="24">
        <v>2</v>
      </c>
      <c r="U7" s="24">
        <v>3</v>
      </c>
      <c r="V7" s="68" t="s">
        <v>490</v>
      </c>
      <c r="X7" s="3"/>
    </row>
    <row r="8" spans="1:24" s="24" customFormat="1" ht="60.95" customHeight="1">
      <c r="A8" s="98">
        <v>26510020</v>
      </c>
      <c r="B8" s="66" t="s">
        <v>150</v>
      </c>
      <c r="C8" s="138" t="s">
        <v>51</v>
      </c>
      <c r="D8" s="66"/>
      <c r="E8" s="66"/>
      <c r="F8" s="136" t="s">
        <v>293</v>
      </c>
      <c r="G8" s="11" t="s">
        <v>29</v>
      </c>
      <c r="H8" s="11"/>
      <c r="I8" s="11"/>
      <c r="J8" s="11"/>
      <c r="K8" s="11"/>
      <c r="L8" s="11">
        <v>1</v>
      </c>
      <c r="M8" s="70" t="s">
        <v>421</v>
      </c>
      <c r="N8" s="5"/>
      <c r="O8" s="167" t="s">
        <v>491</v>
      </c>
      <c r="P8" s="167"/>
      <c r="Q8" s="167"/>
      <c r="R8" s="167"/>
      <c r="S8" s="167"/>
      <c r="T8" s="167"/>
      <c r="U8" s="167"/>
      <c r="V8" s="167"/>
      <c r="X8" s="3"/>
    </row>
    <row r="9" spans="1:24" s="24" customFormat="1" ht="57" customHeight="1">
      <c r="A9" s="66">
        <v>28450425</v>
      </c>
      <c r="B9" s="66" t="s">
        <v>88</v>
      </c>
      <c r="C9" s="138" t="s">
        <v>33</v>
      </c>
      <c r="D9" s="66"/>
      <c r="E9" s="66" t="s">
        <v>34</v>
      </c>
      <c r="F9" s="136" t="s">
        <v>285</v>
      </c>
      <c r="G9" s="4" t="s">
        <v>93</v>
      </c>
      <c r="H9" s="4" t="s">
        <v>91</v>
      </c>
      <c r="I9" s="4"/>
      <c r="J9" s="4"/>
      <c r="K9" s="4"/>
      <c r="L9" s="11" t="s">
        <v>418</v>
      </c>
      <c r="M9" s="70" t="s">
        <v>419</v>
      </c>
      <c r="N9" s="5" t="s">
        <v>283</v>
      </c>
      <c r="O9" s="166" t="s">
        <v>491</v>
      </c>
      <c r="P9" s="166"/>
      <c r="Q9" s="166"/>
      <c r="R9" s="166"/>
      <c r="S9" s="166"/>
      <c r="T9" s="166"/>
      <c r="U9" s="166"/>
      <c r="V9" s="166"/>
      <c r="W9" s="65"/>
      <c r="X9" s="3"/>
    </row>
    <row r="10" spans="1:24" s="24" customFormat="1" ht="99" customHeight="1">
      <c r="A10" s="98">
        <v>16912188</v>
      </c>
      <c r="B10" s="66" t="s">
        <v>150</v>
      </c>
      <c r="C10" s="138" t="s">
        <v>291</v>
      </c>
      <c r="D10" s="66"/>
      <c r="E10" s="66"/>
      <c r="F10" s="136" t="s">
        <v>292</v>
      </c>
      <c r="G10" s="11"/>
      <c r="H10" s="11"/>
      <c r="I10" s="11"/>
      <c r="J10" s="11"/>
      <c r="K10" s="11"/>
      <c r="L10" s="11">
        <v>1</v>
      </c>
      <c r="M10" s="71">
        <v>0</v>
      </c>
      <c r="N10" s="89" t="s">
        <v>420</v>
      </c>
      <c r="O10" s="166" t="s">
        <v>492</v>
      </c>
      <c r="P10" s="166"/>
      <c r="Q10" s="166"/>
      <c r="R10" s="166"/>
      <c r="S10" s="166"/>
      <c r="T10" s="166"/>
      <c r="U10" s="166"/>
      <c r="V10" s="166"/>
      <c r="X10" s="3"/>
    </row>
    <row r="11" spans="1:24" s="24" customFormat="1" ht="60">
      <c r="A11" s="66">
        <v>28223274</v>
      </c>
      <c r="B11" s="66" t="s">
        <v>0</v>
      </c>
      <c r="C11" s="135" t="s">
        <v>36</v>
      </c>
      <c r="D11" s="66" t="s">
        <v>37</v>
      </c>
      <c r="E11" s="66" t="s">
        <v>38</v>
      </c>
      <c r="F11" s="136" t="s">
        <v>190</v>
      </c>
      <c r="G11" s="11" t="s">
        <v>19</v>
      </c>
      <c r="H11" s="11" t="s">
        <v>24</v>
      </c>
      <c r="I11" s="11" t="s">
        <v>162</v>
      </c>
      <c r="J11" s="11" t="s">
        <v>155</v>
      </c>
      <c r="K11" s="11" t="s">
        <v>165</v>
      </c>
      <c r="L11" s="4">
        <v>1</v>
      </c>
      <c r="M11" s="70">
        <v>0</v>
      </c>
      <c r="N11" s="5" t="s">
        <v>191</v>
      </c>
      <c r="O11" s="166" t="s">
        <v>489</v>
      </c>
      <c r="P11" s="166"/>
      <c r="Q11" s="166"/>
      <c r="R11" s="166"/>
      <c r="S11" s="166"/>
      <c r="T11" s="166"/>
      <c r="U11" s="166"/>
      <c r="V11" s="166"/>
      <c r="X11" s="3" t="s">
        <v>415</v>
      </c>
    </row>
  </sheetData>
  <mergeCells count="6">
    <mergeCell ref="O10:V10"/>
    <mergeCell ref="O11:V11"/>
    <mergeCell ref="O9:V9"/>
    <mergeCell ref="O8:V8"/>
    <mergeCell ref="O1:R1"/>
    <mergeCell ref="S1:V1"/>
  </mergeCells>
  <hyperlinks>
    <hyperlink ref="C3" r:id="rId1" display="https://www.ncbi.nlm.nih.gov/pubmed/30353044"/>
    <hyperlink ref="C11" r:id="rId2" display="https://www.ncbi.nlm.nih.gov/pubmed/28223274"/>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N3" sqref="N3"/>
    </sheetView>
  </sheetViews>
  <sheetFormatPr defaultColWidth="11" defaultRowHeight="15.75"/>
  <cols>
    <col min="1" max="2" width="10.875" style="97"/>
    <col min="3" max="3" width="39.125" style="97" customWidth="1"/>
    <col min="4" max="11" width="10.875" style="97"/>
    <col min="14" max="14" width="20" customWidth="1"/>
    <col min="15" max="15" width="36.375" customWidth="1"/>
  </cols>
  <sheetData>
    <row r="1" spans="1:15" s="56" customFormat="1">
      <c r="A1" s="145"/>
      <c r="B1" s="145"/>
      <c r="C1" s="145"/>
      <c r="D1" s="145"/>
      <c r="E1" s="146"/>
      <c r="F1" s="145"/>
      <c r="G1" s="145"/>
      <c r="H1" s="145"/>
      <c r="I1" s="145"/>
      <c r="J1" s="146"/>
      <c r="K1" s="145"/>
      <c r="O1" s="74"/>
    </row>
    <row r="2" spans="1:15" s="23" customFormat="1" ht="135">
      <c r="A2" s="96" t="s">
        <v>1</v>
      </c>
      <c r="B2" s="96" t="s">
        <v>87</v>
      </c>
      <c r="C2" s="134" t="s">
        <v>123</v>
      </c>
      <c r="D2" s="96" t="s">
        <v>2</v>
      </c>
      <c r="E2" s="96" t="s">
        <v>3</v>
      </c>
      <c r="F2" s="134" t="s">
        <v>309</v>
      </c>
      <c r="G2" s="96" t="s">
        <v>13</v>
      </c>
      <c r="H2" s="96" t="s">
        <v>15</v>
      </c>
      <c r="I2" s="96" t="s">
        <v>159</v>
      </c>
      <c r="J2" s="96" t="s">
        <v>112</v>
      </c>
      <c r="K2" s="96" t="s">
        <v>128</v>
      </c>
      <c r="L2" s="59" t="s">
        <v>12</v>
      </c>
      <c r="M2" s="59" t="s">
        <v>35</v>
      </c>
      <c r="N2" s="59" t="s">
        <v>127</v>
      </c>
      <c r="O2" s="91" t="s">
        <v>335</v>
      </c>
    </row>
    <row r="3" spans="1:15" s="24" customFormat="1" ht="60">
      <c r="A3" s="66">
        <v>30353044</v>
      </c>
      <c r="B3" s="66" t="s">
        <v>0</v>
      </c>
      <c r="C3" s="135" t="s">
        <v>21</v>
      </c>
      <c r="D3" s="66" t="s">
        <v>17</v>
      </c>
      <c r="E3" s="66" t="s">
        <v>18</v>
      </c>
      <c r="F3" s="136" t="s">
        <v>138</v>
      </c>
      <c r="G3" s="66" t="s">
        <v>19</v>
      </c>
      <c r="H3" s="66" t="s">
        <v>24</v>
      </c>
      <c r="I3" s="66" t="s">
        <v>162</v>
      </c>
      <c r="J3" s="66" t="s">
        <v>155</v>
      </c>
      <c r="K3" s="66" t="s">
        <v>165</v>
      </c>
      <c r="L3" s="4">
        <v>1</v>
      </c>
      <c r="M3" s="4">
        <v>0</v>
      </c>
      <c r="N3" s="5" t="s">
        <v>192</v>
      </c>
      <c r="O3" s="3" t="s">
        <v>493</v>
      </c>
    </row>
    <row r="4" spans="1:15" s="24" customFormat="1" ht="75">
      <c r="A4" s="66">
        <v>28223274</v>
      </c>
      <c r="B4" s="66" t="s">
        <v>0</v>
      </c>
      <c r="C4" s="135" t="s">
        <v>36</v>
      </c>
      <c r="D4" s="66" t="s">
        <v>37</v>
      </c>
      <c r="E4" s="66" t="s">
        <v>38</v>
      </c>
      <c r="F4" s="136" t="s">
        <v>190</v>
      </c>
      <c r="G4" s="66" t="s">
        <v>19</v>
      </c>
      <c r="H4" s="66" t="s">
        <v>24</v>
      </c>
      <c r="I4" s="66" t="s">
        <v>162</v>
      </c>
      <c r="J4" s="66" t="s">
        <v>155</v>
      </c>
      <c r="K4" s="66" t="s">
        <v>165</v>
      </c>
      <c r="L4" s="4">
        <v>1</v>
      </c>
      <c r="M4" s="4">
        <v>0</v>
      </c>
      <c r="N4" s="5" t="s">
        <v>494</v>
      </c>
      <c r="O4" s="3" t="s">
        <v>495</v>
      </c>
    </row>
    <row r="5" spans="1:15" s="24" customFormat="1" ht="75">
      <c r="A5" s="98">
        <v>22912389</v>
      </c>
      <c r="B5" s="66" t="s">
        <v>150</v>
      </c>
      <c r="C5" s="138" t="s">
        <v>301</v>
      </c>
      <c r="D5" s="66"/>
      <c r="E5" s="66"/>
      <c r="F5" s="136" t="s">
        <v>507</v>
      </c>
      <c r="G5" s="66" t="s">
        <v>19</v>
      </c>
      <c r="H5" s="66" t="s">
        <v>500</v>
      </c>
      <c r="I5" s="66"/>
      <c r="J5" s="66"/>
      <c r="K5" s="66"/>
      <c r="L5" s="11">
        <v>1</v>
      </c>
      <c r="M5" s="11">
        <v>0</v>
      </c>
      <c r="N5" s="5" t="s">
        <v>497</v>
      </c>
      <c r="O5" s="3" t="s">
        <v>496</v>
      </c>
    </row>
    <row r="6" spans="1:15" s="24" customFormat="1" ht="60">
      <c r="A6" s="98">
        <v>29137324</v>
      </c>
      <c r="B6" s="66" t="s">
        <v>150</v>
      </c>
      <c r="C6" s="138" t="s">
        <v>306</v>
      </c>
      <c r="D6" s="66"/>
      <c r="E6" s="66"/>
      <c r="F6" s="136" t="s">
        <v>506</v>
      </c>
      <c r="G6" s="66" t="s">
        <v>19</v>
      </c>
      <c r="H6" s="66" t="s">
        <v>500</v>
      </c>
      <c r="I6" s="66"/>
      <c r="J6" s="66"/>
      <c r="K6" s="66"/>
      <c r="L6" s="11">
        <v>1</v>
      </c>
      <c r="M6" s="11">
        <v>0</v>
      </c>
      <c r="N6" s="5"/>
    </row>
    <row r="7" spans="1:15" s="24" customFormat="1" ht="45">
      <c r="A7" s="100">
        <v>29233532</v>
      </c>
      <c r="B7" s="66" t="s">
        <v>329</v>
      </c>
      <c r="C7" s="138" t="s">
        <v>360</v>
      </c>
      <c r="D7" s="98"/>
      <c r="E7" s="98"/>
      <c r="F7" s="138" t="s">
        <v>361</v>
      </c>
      <c r="G7" s="98" t="s">
        <v>19</v>
      </c>
      <c r="H7" s="98" t="s">
        <v>500</v>
      </c>
      <c r="I7" s="98"/>
      <c r="J7" s="98"/>
      <c r="K7" s="98"/>
      <c r="L7" s="24" t="s">
        <v>364</v>
      </c>
      <c r="M7" s="11">
        <v>0</v>
      </c>
      <c r="N7" s="63"/>
      <c r="O7" s="3" t="s">
        <v>499</v>
      </c>
    </row>
    <row r="8" spans="1:15" s="24" customFormat="1" ht="60">
      <c r="A8" s="99">
        <v>19602291</v>
      </c>
      <c r="B8" s="66" t="s">
        <v>329</v>
      </c>
      <c r="C8" s="138" t="s">
        <v>365</v>
      </c>
      <c r="D8" s="98"/>
      <c r="E8" s="98"/>
      <c r="F8" s="138" t="s">
        <v>366</v>
      </c>
      <c r="G8" s="98" t="s">
        <v>19</v>
      </c>
      <c r="H8" s="98" t="s">
        <v>500</v>
      </c>
      <c r="I8" s="98"/>
      <c r="J8" s="98"/>
      <c r="K8" s="98"/>
      <c r="L8" s="11">
        <v>1</v>
      </c>
      <c r="M8" s="11">
        <v>0</v>
      </c>
      <c r="N8" s="73" t="s">
        <v>501</v>
      </c>
    </row>
    <row r="9" spans="1:15" s="24" customFormat="1" ht="75">
      <c r="A9" s="100">
        <v>30266954</v>
      </c>
      <c r="B9" s="66" t="s">
        <v>329</v>
      </c>
      <c r="C9" s="138" t="s">
        <v>367</v>
      </c>
      <c r="D9" s="98"/>
      <c r="E9" s="98"/>
      <c r="F9" s="138" t="s">
        <v>368</v>
      </c>
      <c r="G9" s="98" t="s">
        <v>19</v>
      </c>
      <c r="H9" s="138" t="s">
        <v>503</v>
      </c>
      <c r="I9" s="98"/>
      <c r="J9" s="98"/>
      <c r="K9" s="98"/>
      <c r="L9" s="11">
        <v>1</v>
      </c>
      <c r="M9" s="11">
        <v>0</v>
      </c>
      <c r="N9" s="63"/>
      <c r="O9" s="1" t="s">
        <v>502</v>
      </c>
    </row>
    <row r="10" spans="1:15" s="24" customFormat="1" ht="86.1" customHeight="1">
      <c r="A10" s="66">
        <v>31562800</v>
      </c>
      <c r="B10" s="66" t="s">
        <v>113</v>
      </c>
      <c r="C10" s="135" t="s">
        <v>117</v>
      </c>
      <c r="D10" s="139" t="s">
        <v>115</v>
      </c>
      <c r="E10" s="66" t="s">
        <v>114</v>
      </c>
      <c r="F10" s="136" t="s">
        <v>195</v>
      </c>
      <c r="G10" s="66" t="s">
        <v>19</v>
      </c>
      <c r="H10" s="66" t="s">
        <v>14</v>
      </c>
      <c r="I10" s="66" t="s">
        <v>129</v>
      </c>
      <c r="J10" s="66" t="s">
        <v>197</v>
      </c>
      <c r="K10" s="66" t="s">
        <v>196</v>
      </c>
      <c r="L10" s="4">
        <v>0</v>
      </c>
      <c r="M10" s="4">
        <v>0</v>
      </c>
      <c r="N10" s="5" t="s">
        <v>198</v>
      </c>
    </row>
    <row r="11" spans="1:15" s="24" customFormat="1" ht="75">
      <c r="A11" s="66">
        <v>28916367</v>
      </c>
      <c r="B11" s="66" t="s">
        <v>61</v>
      </c>
      <c r="C11" s="135" t="s">
        <v>67</v>
      </c>
      <c r="D11" s="139" t="s">
        <v>70</v>
      </c>
      <c r="E11" s="66" t="s">
        <v>68</v>
      </c>
      <c r="F11" s="136" t="s">
        <v>145</v>
      </c>
      <c r="G11" s="66" t="s">
        <v>19</v>
      </c>
      <c r="H11" s="66" t="s">
        <v>14</v>
      </c>
      <c r="I11" s="66"/>
      <c r="J11" s="66" t="s">
        <v>155</v>
      </c>
      <c r="K11" s="66" t="s">
        <v>193</v>
      </c>
      <c r="L11" s="4">
        <v>0</v>
      </c>
      <c r="M11" s="4">
        <v>0</v>
      </c>
      <c r="N11" s="5" t="s">
        <v>194</v>
      </c>
    </row>
  </sheetData>
  <hyperlinks>
    <hyperlink ref="C3" r:id="rId1" display="https://www.ncbi.nlm.nih.gov/pubmed/30353044"/>
    <hyperlink ref="C4" r:id="rId2" display="https://www.ncbi.nlm.nih.gov/pubmed/28223274"/>
    <hyperlink ref="C11" r:id="rId3" display="https://www.ncbi.nlm.nih.gov/pubmed/28916367"/>
    <hyperlink ref="D11" r:id="rId4" tooltip="See in ClinicalTrials.gov" display="http://clinicaltrials.gov/show/NCT01968213"/>
    <hyperlink ref="D10" r:id="rId5" display="http://clinicaltrials.gov/show/NCT02470585"/>
    <hyperlink ref="C10" r:id="rId6" display="https://www.ncbi.nlm.nih.gov/pubmed/31562800"/>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topLeftCell="A3" workbookViewId="0">
      <selection activeCell="F3" sqref="F3"/>
    </sheetView>
  </sheetViews>
  <sheetFormatPr defaultColWidth="10.875" defaultRowHeight="15.75"/>
  <cols>
    <col min="1" max="2" width="10.875" style="145"/>
    <col min="3" max="3" width="31.125" style="145" customWidth="1"/>
    <col min="4" max="4" width="10.875" style="145"/>
    <col min="5" max="5" width="10.875" style="146"/>
    <col min="6" max="7" width="10.875" style="145"/>
    <col min="8" max="9" width="10.875" style="56"/>
    <col min="10" max="10" width="10.875" style="57"/>
    <col min="11" max="12" width="10.875" style="56"/>
    <col min="13" max="13" width="38.375" style="56" customWidth="1"/>
    <col min="14" max="18" width="10.875" style="56"/>
    <col min="19" max="19" width="11"/>
    <col min="20" max="23" width="10.875" style="56"/>
    <col min="24" max="24" width="58.625" style="74" customWidth="1"/>
    <col min="25" max="25" width="43" style="57" customWidth="1"/>
    <col min="26" max="16384" width="10.875" style="56"/>
  </cols>
  <sheetData>
    <row r="1" spans="1:25">
      <c r="O1" s="168" t="s">
        <v>564</v>
      </c>
      <c r="P1" s="168"/>
      <c r="Q1" s="168"/>
      <c r="R1" s="168"/>
      <c r="T1" s="169" t="s">
        <v>565</v>
      </c>
      <c r="U1" s="169"/>
      <c r="V1" s="169"/>
      <c r="W1" s="169"/>
    </row>
    <row r="2" spans="1:25" s="23" customFormat="1" ht="45">
      <c r="A2" s="96" t="s">
        <v>1</v>
      </c>
      <c r="B2" s="96" t="s">
        <v>87</v>
      </c>
      <c r="C2" s="134" t="s">
        <v>123</v>
      </c>
      <c r="D2" s="96" t="s">
        <v>2</v>
      </c>
      <c r="E2" s="134" t="s">
        <v>3</v>
      </c>
      <c r="F2" s="134" t="s">
        <v>571</v>
      </c>
      <c r="G2" s="96" t="s">
        <v>13</v>
      </c>
      <c r="H2" s="58" t="s">
        <v>15</v>
      </c>
      <c r="I2" s="58" t="s">
        <v>159</v>
      </c>
      <c r="J2" s="59" t="s">
        <v>112</v>
      </c>
      <c r="K2" s="58" t="s">
        <v>128</v>
      </c>
      <c r="L2" s="59" t="s">
        <v>4</v>
      </c>
      <c r="M2" s="59" t="s">
        <v>35</v>
      </c>
      <c r="N2" s="59" t="s">
        <v>127</v>
      </c>
      <c r="O2" s="60" t="s">
        <v>377</v>
      </c>
      <c r="P2" s="60" t="s">
        <v>378</v>
      </c>
      <c r="Q2" s="60" t="s">
        <v>379</v>
      </c>
      <c r="R2" s="60" t="s">
        <v>380</v>
      </c>
      <c r="T2" s="67" t="s">
        <v>377</v>
      </c>
      <c r="U2" s="67" t="s">
        <v>378</v>
      </c>
      <c r="V2" s="67" t="s">
        <v>379</v>
      </c>
      <c r="W2" s="67" t="s">
        <v>380</v>
      </c>
      <c r="X2" s="87" t="s">
        <v>335</v>
      </c>
      <c r="Y2" s="88" t="s">
        <v>405</v>
      </c>
    </row>
    <row r="3" spans="1:25" s="52" customFormat="1" ht="99.95" customHeight="1">
      <c r="A3" s="147">
        <v>28916367</v>
      </c>
      <c r="B3" s="147" t="s">
        <v>61</v>
      </c>
      <c r="C3" s="148" t="s">
        <v>67</v>
      </c>
      <c r="D3" s="149" t="s">
        <v>70</v>
      </c>
      <c r="E3" s="137" t="s">
        <v>68</v>
      </c>
      <c r="F3" s="137" t="s">
        <v>145</v>
      </c>
      <c r="G3" s="147" t="s">
        <v>19</v>
      </c>
      <c r="H3" s="50" t="s">
        <v>14</v>
      </c>
      <c r="I3" s="50"/>
      <c r="J3" s="51" t="s">
        <v>424</v>
      </c>
      <c r="K3" s="50" t="s">
        <v>193</v>
      </c>
      <c r="L3" s="51" t="s">
        <v>71</v>
      </c>
      <c r="M3" s="51" t="s">
        <v>381</v>
      </c>
      <c r="N3" s="51" t="s">
        <v>403</v>
      </c>
      <c r="O3" s="52" t="s">
        <v>383</v>
      </c>
      <c r="P3" s="50">
        <v>1</v>
      </c>
      <c r="Q3" s="50">
        <v>2</v>
      </c>
      <c r="R3" s="50" t="s">
        <v>407</v>
      </c>
      <c r="T3" s="52" t="s">
        <v>383</v>
      </c>
      <c r="U3" s="52">
        <v>1</v>
      </c>
      <c r="V3" s="52">
        <v>1</v>
      </c>
      <c r="W3" s="52" t="s">
        <v>407</v>
      </c>
      <c r="X3" s="54" t="s">
        <v>382</v>
      </c>
      <c r="Y3" s="54" t="s">
        <v>406</v>
      </c>
    </row>
    <row r="4" spans="1:25" s="52" customFormat="1" ht="68.099999999999994" customHeight="1">
      <c r="A4" s="147">
        <v>27908594</v>
      </c>
      <c r="B4" s="147" t="s">
        <v>88</v>
      </c>
      <c r="C4" s="150" t="s">
        <v>75</v>
      </c>
      <c r="D4" s="151" t="s">
        <v>214</v>
      </c>
      <c r="E4" s="137" t="s">
        <v>96</v>
      </c>
      <c r="F4" s="137" t="s">
        <v>213</v>
      </c>
      <c r="G4" s="137" t="s">
        <v>19</v>
      </c>
      <c r="H4" s="51" t="s">
        <v>215</v>
      </c>
      <c r="I4" s="51"/>
      <c r="J4" s="51" t="s">
        <v>425</v>
      </c>
      <c r="K4" s="51" t="s">
        <v>402</v>
      </c>
      <c r="L4" s="50" t="s">
        <v>71</v>
      </c>
      <c r="M4" s="50" t="s">
        <v>401</v>
      </c>
      <c r="N4" s="51" t="s">
        <v>216</v>
      </c>
      <c r="O4" s="50" t="s">
        <v>383</v>
      </c>
      <c r="P4" s="50">
        <v>1</v>
      </c>
      <c r="Q4" s="50">
        <v>1</v>
      </c>
      <c r="R4" s="52" t="s">
        <v>408</v>
      </c>
      <c r="T4" s="52" t="s">
        <v>383</v>
      </c>
      <c r="U4" s="52">
        <v>1</v>
      </c>
      <c r="V4" s="52">
        <v>2</v>
      </c>
      <c r="W4" s="52" t="s">
        <v>408</v>
      </c>
      <c r="X4" s="54" t="s">
        <v>404</v>
      </c>
      <c r="Y4" s="54"/>
    </row>
    <row r="5" spans="1:25" s="52" customFormat="1" ht="108.95" customHeight="1">
      <c r="A5" s="147">
        <v>27717299</v>
      </c>
      <c r="B5" s="147" t="s">
        <v>63</v>
      </c>
      <c r="C5" s="148" t="s">
        <v>64</v>
      </c>
      <c r="D5" s="149" t="s">
        <v>65</v>
      </c>
      <c r="E5" s="137" t="s">
        <v>66</v>
      </c>
      <c r="F5" s="137" t="s">
        <v>144</v>
      </c>
      <c r="G5" s="147" t="s">
        <v>19</v>
      </c>
      <c r="H5" s="50" t="s">
        <v>14</v>
      </c>
      <c r="I5" s="50" t="s">
        <v>158</v>
      </c>
      <c r="J5" s="51" t="s">
        <v>424</v>
      </c>
      <c r="K5" s="50" t="s">
        <v>164</v>
      </c>
      <c r="L5" s="51" t="s">
        <v>69</v>
      </c>
      <c r="M5" s="51" t="s">
        <v>384</v>
      </c>
      <c r="N5" s="51" t="s">
        <v>156</v>
      </c>
      <c r="O5" s="51" t="s">
        <v>385</v>
      </c>
      <c r="P5" s="50">
        <v>2</v>
      </c>
      <c r="Q5" s="50">
        <v>1</v>
      </c>
      <c r="R5" s="50" t="s">
        <v>407</v>
      </c>
      <c r="T5" s="52" t="s">
        <v>383</v>
      </c>
      <c r="U5" s="52">
        <v>1</v>
      </c>
      <c r="V5" s="52">
        <v>1</v>
      </c>
      <c r="W5" s="52" t="s">
        <v>407</v>
      </c>
      <c r="X5" s="54" t="s">
        <v>386</v>
      </c>
      <c r="Y5" s="54" t="s">
        <v>406</v>
      </c>
    </row>
    <row r="6" spans="1:25" s="52" customFormat="1" ht="80.099999999999994" customHeight="1">
      <c r="A6" s="147">
        <v>31562799</v>
      </c>
      <c r="B6" s="147" t="s">
        <v>63</v>
      </c>
      <c r="C6" s="148" t="s">
        <v>111</v>
      </c>
      <c r="D6" s="149" t="s">
        <v>116</v>
      </c>
      <c r="E6" s="137" t="s">
        <v>130</v>
      </c>
      <c r="F6" s="137" t="s">
        <v>174</v>
      </c>
      <c r="G6" s="147" t="s">
        <v>19</v>
      </c>
      <c r="H6" s="50" t="s">
        <v>14</v>
      </c>
      <c r="I6" s="50" t="s">
        <v>177</v>
      </c>
      <c r="J6" s="51" t="s">
        <v>436</v>
      </c>
      <c r="K6" s="51" t="s">
        <v>164</v>
      </c>
      <c r="L6" s="51" t="s">
        <v>69</v>
      </c>
      <c r="M6" s="51" t="s">
        <v>387</v>
      </c>
      <c r="N6" s="51"/>
      <c r="O6" s="51" t="s">
        <v>383</v>
      </c>
      <c r="P6" s="50">
        <v>1</v>
      </c>
      <c r="Q6" s="50">
        <v>1</v>
      </c>
      <c r="R6" s="50" t="s">
        <v>426</v>
      </c>
      <c r="T6" s="52" t="s">
        <v>383</v>
      </c>
      <c r="U6" s="52">
        <v>1</v>
      </c>
      <c r="V6" s="52">
        <v>1</v>
      </c>
      <c r="W6" s="52" t="s">
        <v>407</v>
      </c>
      <c r="X6" s="54" t="s">
        <v>388</v>
      </c>
      <c r="Y6" s="54" t="s">
        <v>406</v>
      </c>
    </row>
    <row r="7" spans="1:25" s="52" customFormat="1" ht="120">
      <c r="A7" s="147">
        <v>30353044</v>
      </c>
      <c r="B7" s="147" t="s">
        <v>0</v>
      </c>
      <c r="C7" s="148" t="s">
        <v>21</v>
      </c>
      <c r="D7" s="147" t="s">
        <v>17</v>
      </c>
      <c r="E7" s="137" t="s">
        <v>18</v>
      </c>
      <c r="F7" s="137" t="s">
        <v>138</v>
      </c>
      <c r="G7" s="147" t="s">
        <v>19</v>
      </c>
      <c r="H7" s="50" t="s">
        <v>24</v>
      </c>
      <c r="I7" s="50" t="s">
        <v>162</v>
      </c>
      <c r="J7" s="51" t="s">
        <v>155</v>
      </c>
      <c r="K7" s="51" t="s">
        <v>165</v>
      </c>
      <c r="L7" s="51" t="s">
        <v>69</v>
      </c>
      <c r="M7" s="51">
        <v>0</v>
      </c>
      <c r="N7" s="51" t="s">
        <v>192</v>
      </c>
      <c r="O7" s="50" t="s">
        <v>389</v>
      </c>
      <c r="P7" s="50">
        <v>2</v>
      </c>
      <c r="Q7" s="50">
        <v>2</v>
      </c>
      <c r="R7" s="51" t="s">
        <v>427</v>
      </c>
      <c r="T7" s="52" t="s">
        <v>389</v>
      </c>
      <c r="U7" s="52">
        <v>2</v>
      </c>
      <c r="V7" s="52">
        <v>2</v>
      </c>
      <c r="W7" s="51" t="s">
        <v>427</v>
      </c>
      <c r="X7" s="54" t="s">
        <v>390</v>
      </c>
      <c r="Y7" s="54"/>
    </row>
    <row r="8" spans="1:25" s="52" customFormat="1" ht="98.1" customHeight="1">
      <c r="A8" s="147">
        <v>28223274</v>
      </c>
      <c r="B8" s="147" t="s">
        <v>0</v>
      </c>
      <c r="C8" s="148" t="s">
        <v>36</v>
      </c>
      <c r="D8" s="147" t="s">
        <v>37</v>
      </c>
      <c r="E8" s="137" t="s">
        <v>38</v>
      </c>
      <c r="F8" s="137" t="s">
        <v>190</v>
      </c>
      <c r="G8" s="147" t="s">
        <v>19</v>
      </c>
      <c r="H8" s="50" t="s">
        <v>24</v>
      </c>
      <c r="I8" s="50" t="s">
        <v>162</v>
      </c>
      <c r="J8" s="51" t="s">
        <v>155</v>
      </c>
      <c r="K8" s="51" t="s">
        <v>165</v>
      </c>
      <c r="L8" s="51" t="s">
        <v>69</v>
      </c>
      <c r="M8" s="51">
        <v>0</v>
      </c>
      <c r="N8" s="51" t="s">
        <v>570</v>
      </c>
      <c r="O8" s="50" t="s">
        <v>389</v>
      </c>
      <c r="P8" s="50">
        <v>2</v>
      </c>
      <c r="Q8" s="50">
        <v>2</v>
      </c>
      <c r="R8" s="51" t="s">
        <v>427</v>
      </c>
      <c r="T8" s="52" t="s">
        <v>389</v>
      </c>
      <c r="U8" s="52">
        <v>2</v>
      </c>
      <c r="V8" s="52">
        <v>2</v>
      </c>
      <c r="W8" s="51" t="s">
        <v>427</v>
      </c>
      <c r="X8" s="54" t="s">
        <v>391</v>
      </c>
      <c r="Y8" s="54"/>
    </row>
    <row r="9" spans="1:25" s="52" customFormat="1" ht="72" customHeight="1">
      <c r="A9" s="147">
        <v>31562800</v>
      </c>
      <c r="B9" s="147" t="s">
        <v>113</v>
      </c>
      <c r="C9" s="148" t="s">
        <v>117</v>
      </c>
      <c r="D9" s="149" t="s">
        <v>115</v>
      </c>
      <c r="E9" s="137" t="s">
        <v>114</v>
      </c>
      <c r="F9" s="137" t="s">
        <v>195</v>
      </c>
      <c r="G9" s="147" t="s">
        <v>19</v>
      </c>
      <c r="H9" s="50" t="s">
        <v>14</v>
      </c>
      <c r="I9" s="50" t="s">
        <v>129</v>
      </c>
      <c r="J9" s="51" t="s">
        <v>197</v>
      </c>
      <c r="K9" s="51" t="s">
        <v>439</v>
      </c>
      <c r="L9" s="51" t="s">
        <v>504</v>
      </c>
      <c r="M9" s="51" t="s">
        <v>392</v>
      </c>
      <c r="N9" s="51" t="s">
        <v>198</v>
      </c>
      <c r="O9" s="50" t="s">
        <v>389</v>
      </c>
      <c r="P9" s="50" t="s">
        <v>393</v>
      </c>
      <c r="Q9" s="50">
        <v>1</v>
      </c>
      <c r="R9" s="50" t="s">
        <v>408</v>
      </c>
      <c r="T9" s="52" t="s">
        <v>389</v>
      </c>
      <c r="U9" s="52">
        <v>3</v>
      </c>
      <c r="V9" s="52">
        <v>2</v>
      </c>
      <c r="W9" s="52" t="s">
        <v>426</v>
      </c>
      <c r="X9" s="54" t="s">
        <v>411</v>
      </c>
      <c r="Y9" s="54"/>
    </row>
    <row r="10" spans="1:25" s="93" customFormat="1" ht="53.1" customHeight="1">
      <c r="A10" s="152">
        <v>31851799</v>
      </c>
      <c r="B10" s="66" t="s">
        <v>328</v>
      </c>
      <c r="C10" s="138" t="s">
        <v>432</v>
      </c>
      <c r="D10" s="153" t="s">
        <v>433</v>
      </c>
      <c r="E10" s="66" t="s">
        <v>118</v>
      </c>
      <c r="F10" s="137" t="s">
        <v>409</v>
      </c>
      <c r="G10" s="66" t="s">
        <v>19</v>
      </c>
      <c r="H10" s="11" t="s">
        <v>14</v>
      </c>
      <c r="I10" s="11"/>
      <c r="J10" s="4" t="s">
        <v>437</v>
      </c>
      <c r="K10" s="4" t="s">
        <v>438</v>
      </c>
      <c r="L10" s="4">
        <v>0</v>
      </c>
      <c r="M10" s="4"/>
      <c r="N10" s="5"/>
      <c r="O10" s="92" t="s">
        <v>383</v>
      </c>
      <c r="P10" s="92">
        <v>1</v>
      </c>
      <c r="Q10" s="92">
        <v>1</v>
      </c>
      <c r="R10" s="93" t="s">
        <v>435</v>
      </c>
      <c r="S10" s="82"/>
      <c r="T10" s="82" t="s">
        <v>383</v>
      </c>
      <c r="U10" s="93">
        <v>1</v>
      </c>
      <c r="V10" s="93">
        <v>1</v>
      </c>
      <c r="W10" s="93" t="s">
        <v>434</v>
      </c>
      <c r="X10" s="94" t="s">
        <v>410</v>
      </c>
      <c r="Y10" s="94"/>
    </row>
    <row r="11" spans="1:25" s="52" customFormat="1" ht="60">
      <c r="A11" s="147">
        <v>30948273</v>
      </c>
      <c r="B11" s="147" t="s">
        <v>63</v>
      </c>
      <c r="C11" s="137" t="s">
        <v>146</v>
      </c>
      <c r="D11" s="147"/>
      <c r="E11" s="137" t="s">
        <v>149</v>
      </c>
      <c r="F11" s="137" t="s">
        <v>147</v>
      </c>
      <c r="G11" s="147" t="s">
        <v>19</v>
      </c>
      <c r="H11" s="50" t="s">
        <v>94</v>
      </c>
      <c r="I11" s="50"/>
      <c r="J11" s="51" t="s">
        <v>254</v>
      </c>
      <c r="K11" s="51" t="s">
        <v>164</v>
      </c>
      <c r="L11" s="51" t="s">
        <v>69</v>
      </c>
      <c r="M11" s="50">
        <v>0</v>
      </c>
      <c r="N11" s="51"/>
      <c r="O11" s="50" t="s">
        <v>389</v>
      </c>
      <c r="P11" s="50">
        <v>2</v>
      </c>
      <c r="Q11" s="50">
        <v>2</v>
      </c>
      <c r="R11" s="50" t="s">
        <v>429</v>
      </c>
      <c r="T11" s="52" t="s">
        <v>389</v>
      </c>
      <c r="U11" s="52">
        <v>2</v>
      </c>
      <c r="V11" s="52">
        <v>3</v>
      </c>
      <c r="W11" s="52" t="s">
        <v>429</v>
      </c>
      <c r="X11" s="54" t="s">
        <v>428</v>
      </c>
      <c r="Y11" s="54"/>
    </row>
    <row r="12" spans="1:25" s="52" customFormat="1" ht="87" customHeight="1">
      <c r="A12" s="147">
        <v>29724815</v>
      </c>
      <c r="B12" s="147" t="s">
        <v>88</v>
      </c>
      <c r="C12" s="150" t="s">
        <v>307</v>
      </c>
      <c r="D12" s="147"/>
      <c r="E12" s="137" t="s">
        <v>97</v>
      </c>
      <c r="F12" s="137" t="s">
        <v>204</v>
      </c>
      <c r="G12" s="137" t="s">
        <v>19</v>
      </c>
      <c r="H12" s="51" t="s">
        <v>91</v>
      </c>
      <c r="I12" s="51"/>
      <c r="J12" s="51"/>
      <c r="K12" s="51" t="s">
        <v>98</v>
      </c>
      <c r="L12" s="50">
        <v>1</v>
      </c>
      <c r="M12" s="50">
        <v>0</v>
      </c>
      <c r="N12" s="51" t="s">
        <v>205</v>
      </c>
      <c r="O12" s="50" t="s">
        <v>394</v>
      </c>
      <c r="P12" s="50">
        <v>2</v>
      </c>
      <c r="Q12" s="50">
        <v>2</v>
      </c>
      <c r="R12" s="50"/>
      <c r="T12" s="52" t="s">
        <v>430</v>
      </c>
      <c r="U12" s="52" t="s">
        <v>412</v>
      </c>
      <c r="V12" s="52" t="s">
        <v>412</v>
      </c>
      <c r="W12" s="52" t="s">
        <v>412</v>
      </c>
      <c r="X12" s="54" t="s">
        <v>395</v>
      </c>
      <c r="Y12" s="54"/>
    </row>
    <row r="13" spans="1:25" s="52" customFormat="1" ht="60">
      <c r="A13" s="154">
        <v>22912389</v>
      </c>
      <c r="B13" s="147" t="s">
        <v>150</v>
      </c>
      <c r="C13" s="150" t="s">
        <v>301</v>
      </c>
      <c r="D13" s="147"/>
      <c r="E13" s="137"/>
      <c r="F13" s="137" t="s">
        <v>302</v>
      </c>
      <c r="G13" s="147" t="s">
        <v>19</v>
      </c>
      <c r="H13" s="50"/>
      <c r="I13" s="50"/>
      <c r="J13" s="51"/>
      <c r="K13" s="50"/>
      <c r="L13" s="50">
        <v>1</v>
      </c>
      <c r="M13" s="50">
        <v>0</v>
      </c>
      <c r="N13" s="51"/>
      <c r="O13" s="50" t="s">
        <v>394</v>
      </c>
      <c r="P13" s="50">
        <v>2</v>
      </c>
      <c r="Q13" s="50">
        <v>2</v>
      </c>
      <c r="R13" s="50"/>
      <c r="T13" s="52" t="s">
        <v>413</v>
      </c>
      <c r="U13" s="52" t="s">
        <v>413</v>
      </c>
      <c r="V13" s="52" t="s">
        <v>413</v>
      </c>
      <c r="W13" s="52" t="s">
        <v>413</v>
      </c>
      <c r="X13" s="54" t="s">
        <v>396</v>
      </c>
      <c r="Y13" s="54" t="s">
        <v>431</v>
      </c>
    </row>
    <row r="14" spans="1:25" s="52" customFormat="1" ht="75">
      <c r="A14" s="147">
        <v>31194228</v>
      </c>
      <c r="B14" s="147" t="s">
        <v>88</v>
      </c>
      <c r="C14" s="150" t="s">
        <v>200</v>
      </c>
      <c r="D14" s="147"/>
      <c r="E14" s="137" t="s">
        <v>100</v>
      </c>
      <c r="F14" s="137" t="s">
        <v>201</v>
      </c>
      <c r="G14" s="137" t="s">
        <v>202</v>
      </c>
      <c r="H14" s="51" t="s">
        <v>91</v>
      </c>
      <c r="I14" s="51"/>
      <c r="J14" s="51"/>
      <c r="K14" s="51" t="s">
        <v>199</v>
      </c>
      <c r="L14" s="50">
        <v>1</v>
      </c>
      <c r="M14" s="50">
        <v>0</v>
      </c>
      <c r="N14" s="51" t="s">
        <v>203</v>
      </c>
      <c r="O14" s="50"/>
      <c r="P14" s="50"/>
      <c r="Q14" s="50"/>
      <c r="R14" s="50"/>
      <c r="X14" s="52" t="s">
        <v>397</v>
      </c>
      <c r="Y14" s="54"/>
    </row>
    <row r="15" spans="1:25" s="52" customFormat="1" ht="71.25">
      <c r="A15" s="154">
        <v>22032731</v>
      </c>
      <c r="B15" s="147" t="s">
        <v>150</v>
      </c>
      <c r="C15" s="155" t="s">
        <v>298</v>
      </c>
      <c r="D15" s="147"/>
      <c r="E15" s="137"/>
      <c r="F15" s="137" t="s">
        <v>299</v>
      </c>
      <c r="G15" s="147" t="s">
        <v>31</v>
      </c>
      <c r="H15" s="50"/>
      <c r="I15" s="50"/>
      <c r="J15" s="51" t="s">
        <v>397</v>
      </c>
      <c r="K15" s="50"/>
      <c r="L15" s="50" t="s">
        <v>300</v>
      </c>
      <c r="M15" s="50">
        <v>0</v>
      </c>
      <c r="N15" s="51"/>
      <c r="O15" s="52" t="s">
        <v>397</v>
      </c>
      <c r="P15" s="52" t="s">
        <v>397</v>
      </c>
      <c r="Q15" s="52" t="s">
        <v>397</v>
      </c>
      <c r="R15" s="50"/>
      <c r="T15" s="52" t="s">
        <v>397</v>
      </c>
      <c r="U15" s="52" t="s">
        <v>397</v>
      </c>
      <c r="V15" s="52" t="s">
        <v>397</v>
      </c>
      <c r="X15" s="54" t="s">
        <v>397</v>
      </c>
      <c r="Y15" s="54"/>
    </row>
    <row r="16" spans="1:25" s="52" customFormat="1" ht="135">
      <c r="A16" s="154">
        <v>26957554</v>
      </c>
      <c r="B16" s="154" t="s">
        <v>150</v>
      </c>
      <c r="C16" s="156" t="s">
        <v>122</v>
      </c>
      <c r="D16" s="154"/>
      <c r="E16" s="150" t="s">
        <v>279</v>
      </c>
      <c r="F16" s="150" t="s">
        <v>266</v>
      </c>
      <c r="G16" s="154" t="s">
        <v>31</v>
      </c>
      <c r="H16" s="55"/>
      <c r="I16" s="55"/>
      <c r="J16" s="53" t="s">
        <v>398</v>
      </c>
      <c r="K16" s="55" t="s">
        <v>267</v>
      </c>
      <c r="L16" s="55" t="s">
        <v>268</v>
      </c>
      <c r="M16" s="50">
        <v>0</v>
      </c>
      <c r="N16" s="51"/>
      <c r="O16" s="50"/>
      <c r="P16" s="50"/>
      <c r="Q16" s="50"/>
      <c r="R16" s="50"/>
      <c r="X16" s="52" t="s">
        <v>397</v>
      </c>
      <c r="Y16" s="54"/>
    </row>
    <row r="17" spans="1:25" s="52" customFormat="1" ht="90">
      <c r="A17" s="154">
        <v>25437005</v>
      </c>
      <c r="B17" s="147" t="s">
        <v>150</v>
      </c>
      <c r="C17" s="150" t="s">
        <v>304</v>
      </c>
      <c r="D17" s="147"/>
      <c r="E17" s="137"/>
      <c r="F17" s="137" t="s">
        <v>303</v>
      </c>
      <c r="G17" s="147" t="s">
        <v>19</v>
      </c>
      <c r="H17" s="50"/>
      <c r="I17" s="50"/>
      <c r="J17" s="51" t="s">
        <v>399</v>
      </c>
      <c r="K17" s="50"/>
      <c r="L17" s="50">
        <v>1</v>
      </c>
      <c r="M17" s="50">
        <v>0</v>
      </c>
      <c r="N17" s="51" t="s">
        <v>305</v>
      </c>
      <c r="O17" s="50"/>
      <c r="P17" s="50"/>
      <c r="Q17" s="50"/>
      <c r="R17" s="50"/>
      <c r="X17" s="52" t="s">
        <v>397</v>
      </c>
      <c r="Y17" s="54"/>
    </row>
    <row r="18" spans="1:25" s="52" customFormat="1" ht="60">
      <c r="A18" s="154">
        <v>22933060</v>
      </c>
      <c r="B18" s="154" t="s">
        <v>150</v>
      </c>
      <c r="C18" s="157" t="s">
        <v>119</v>
      </c>
      <c r="D18" s="154"/>
      <c r="E18" s="158" t="s">
        <v>255</v>
      </c>
      <c r="F18" s="150" t="s">
        <v>256</v>
      </c>
      <c r="G18" s="154" t="s">
        <v>31</v>
      </c>
      <c r="H18" s="55" t="s">
        <v>132</v>
      </c>
      <c r="I18" s="55"/>
      <c r="J18" s="53" t="s">
        <v>399</v>
      </c>
      <c r="K18" s="55"/>
      <c r="L18" s="55">
        <v>1</v>
      </c>
      <c r="M18" s="50">
        <v>0</v>
      </c>
      <c r="N18" s="51" t="s">
        <v>257</v>
      </c>
      <c r="O18" s="50"/>
      <c r="P18" s="50"/>
      <c r="Q18" s="50"/>
      <c r="R18" s="50"/>
      <c r="X18" s="52" t="s">
        <v>397</v>
      </c>
      <c r="Y18" s="54"/>
    </row>
    <row r="19" spans="1:25" s="52" customFormat="1" ht="60">
      <c r="A19" s="154">
        <v>22576213</v>
      </c>
      <c r="B19" s="154" t="s">
        <v>150</v>
      </c>
      <c r="C19" s="157" t="s">
        <v>120</v>
      </c>
      <c r="D19" s="154"/>
      <c r="E19" s="150" t="s">
        <v>259</v>
      </c>
      <c r="F19" s="150" t="s">
        <v>258</v>
      </c>
      <c r="G19" s="154" t="s">
        <v>260</v>
      </c>
      <c r="H19" s="55" t="s">
        <v>132</v>
      </c>
      <c r="I19" s="55"/>
      <c r="J19" s="53" t="s">
        <v>399</v>
      </c>
      <c r="K19" s="55" t="s">
        <v>262</v>
      </c>
      <c r="L19" s="55">
        <v>1</v>
      </c>
      <c r="M19" s="50">
        <v>0</v>
      </c>
      <c r="N19" s="51" t="s">
        <v>263</v>
      </c>
      <c r="O19" s="50"/>
      <c r="P19" s="50"/>
      <c r="Q19" s="50"/>
      <c r="R19" s="50"/>
      <c r="X19" s="52" t="s">
        <v>397</v>
      </c>
      <c r="Y19" s="54"/>
    </row>
    <row r="20" spans="1:25" s="52" customFormat="1" ht="60">
      <c r="A20" s="154">
        <v>23047548</v>
      </c>
      <c r="B20" s="154" t="s">
        <v>150</v>
      </c>
      <c r="C20" s="157" t="s">
        <v>121</v>
      </c>
      <c r="D20" s="154"/>
      <c r="E20" s="150" t="s">
        <v>255</v>
      </c>
      <c r="F20" s="150" t="s">
        <v>264</v>
      </c>
      <c r="G20" s="154" t="s">
        <v>265</v>
      </c>
      <c r="H20" s="55" t="s">
        <v>132</v>
      </c>
      <c r="I20" s="55"/>
      <c r="J20" s="53" t="s">
        <v>399</v>
      </c>
      <c r="K20" s="55"/>
      <c r="L20" s="55">
        <v>1</v>
      </c>
      <c r="M20" s="50">
        <v>0</v>
      </c>
      <c r="N20" s="51"/>
      <c r="O20" s="50"/>
      <c r="P20" s="50"/>
      <c r="Q20" s="50"/>
      <c r="R20" s="50"/>
      <c r="X20" s="52" t="s">
        <v>397</v>
      </c>
      <c r="Y20" s="54"/>
    </row>
    <row r="21" spans="1:25" s="52" customFormat="1" ht="75">
      <c r="A21" s="154">
        <v>31474354</v>
      </c>
      <c r="B21" s="147" t="s">
        <v>329</v>
      </c>
      <c r="C21" s="150" t="s">
        <v>336</v>
      </c>
      <c r="D21" s="151" t="s">
        <v>338</v>
      </c>
      <c r="E21" s="150" t="s">
        <v>337</v>
      </c>
      <c r="F21" s="150" t="s">
        <v>505</v>
      </c>
      <c r="G21" s="147" t="s">
        <v>19</v>
      </c>
      <c r="H21" s="50" t="s">
        <v>20</v>
      </c>
      <c r="I21" s="50" t="s">
        <v>340</v>
      </c>
      <c r="J21" s="54"/>
      <c r="K21" s="52" t="s">
        <v>339</v>
      </c>
      <c r="L21" s="51" t="s">
        <v>69</v>
      </c>
      <c r="M21" s="50">
        <v>0</v>
      </c>
      <c r="N21" s="52" t="s">
        <v>400</v>
      </c>
      <c r="X21" s="52" t="s">
        <v>397</v>
      </c>
      <c r="Y21" s="54"/>
    </row>
    <row r="22" spans="1:25" s="93" customFormat="1">
      <c r="A22" s="159"/>
      <c r="B22" s="159"/>
      <c r="C22" s="159"/>
      <c r="D22" s="159"/>
      <c r="E22" s="160"/>
      <c r="F22" s="159"/>
      <c r="G22" s="159"/>
      <c r="J22" s="94"/>
      <c r="S22" s="82"/>
      <c r="X22" s="94"/>
      <c r="Y22" s="94"/>
    </row>
    <row r="23" spans="1:25" s="93" customFormat="1">
      <c r="A23" s="159"/>
      <c r="B23" s="159"/>
      <c r="C23" s="159"/>
      <c r="D23" s="159"/>
      <c r="E23" s="160"/>
      <c r="F23" s="159"/>
      <c r="G23" s="159"/>
      <c r="J23" s="94"/>
      <c r="S23" s="82"/>
      <c r="X23" s="94"/>
      <c r="Y23" s="94"/>
    </row>
    <row r="24" spans="1:25" s="93" customFormat="1">
      <c r="A24" s="159"/>
      <c r="B24" s="159"/>
      <c r="C24" s="159"/>
      <c r="D24" s="159"/>
      <c r="E24" s="160"/>
      <c r="F24" s="159"/>
      <c r="G24" s="159"/>
      <c r="J24" s="94"/>
      <c r="S24" s="82"/>
      <c r="X24" s="94"/>
      <c r="Y24" s="94"/>
    </row>
    <row r="25" spans="1:25" s="93" customFormat="1">
      <c r="A25" s="159"/>
      <c r="B25" s="159"/>
      <c r="C25" s="159"/>
      <c r="D25" s="159"/>
      <c r="E25" s="160"/>
      <c r="F25" s="159"/>
      <c r="G25" s="159"/>
      <c r="J25" s="94"/>
      <c r="S25" s="82"/>
      <c r="X25" s="94"/>
      <c r="Y25" s="94"/>
    </row>
    <row r="26" spans="1:25" s="93" customFormat="1">
      <c r="A26" s="159"/>
      <c r="B26" s="159"/>
      <c r="C26" s="159"/>
      <c r="D26" s="159"/>
      <c r="E26" s="160"/>
      <c r="F26" s="159"/>
      <c r="G26" s="159"/>
      <c r="J26" s="94"/>
      <c r="S26" s="82"/>
      <c r="X26" s="94"/>
      <c r="Y26" s="94"/>
    </row>
    <row r="27" spans="1:25" s="93" customFormat="1">
      <c r="A27" s="159"/>
      <c r="B27" s="159"/>
      <c r="C27" s="159"/>
      <c r="D27" s="159"/>
      <c r="E27" s="160"/>
      <c r="F27" s="159"/>
      <c r="G27" s="159"/>
      <c r="J27" s="94"/>
      <c r="S27" s="82"/>
      <c r="X27" s="94"/>
      <c r="Y27" s="94"/>
    </row>
    <row r="28" spans="1:25" s="93" customFormat="1">
      <c r="A28" s="159"/>
      <c r="B28" s="159"/>
      <c r="C28" s="159"/>
      <c r="D28" s="159"/>
      <c r="E28" s="160"/>
      <c r="F28" s="159"/>
      <c r="G28" s="159"/>
      <c r="J28" s="94"/>
      <c r="S28" s="82"/>
      <c r="X28" s="94"/>
      <c r="Y28" s="94"/>
    </row>
    <row r="29" spans="1:25" s="93" customFormat="1">
      <c r="A29" s="159"/>
      <c r="B29" s="159"/>
      <c r="C29" s="159"/>
      <c r="D29" s="159"/>
      <c r="E29" s="160"/>
      <c r="F29" s="159"/>
      <c r="G29" s="159"/>
      <c r="J29" s="94"/>
      <c r="S29" s="82"/>
      <c r="X29" s="94"/>
      <c r="Y29" s="94"/>
    </row>
    <row r="30" spans="1:25" s="93" customFormat="1">
      <c r="A30" s="159"/>
      <c r="B30" s="159"/>
      <c r="C30" s="159"/>
      <c r="D30" s="159"/>
      <c r="E30" s="160"/>
      <c r="F30" s="159"/>
      <c r="G30" s="159"/>
      <c r="J30" s="94"/>
      <c r="S30" s="82"/>
      <c r="X30" s="94"/>
      <c r="Y30" s="94"/>
    </row>
    <row r="31" spans="1:25" s="93" customFormat="1">
      <c r="A31" s="159"/>
      <c r="B31" s="159"/>
      <c r="C31" s="159"/>
      <c r="D31" s="159"/>
      <c r="E31" s="160"/>
      <c r="F31" s="159"/>
      <c r="G31" s="159"/>
      <c r="J31" s="94"/>
      <c r="S31" s="82"/>
      <c r="X31" s="94"/>
      <c r="Y31" s="94"/>
    </row>
    <row r="32" spans="1:25" s="93" customFormat="1">
      <c r="A32" s="159"/>
      <c r="B32" s="159"/>
      <c r="C32" s="159"/>
      <c r="D32" s="159"/>
      <c r="E32" s="160"/>
      <c r="F32" s="159"/>
      <c r="G32" s="159"/>
      <c r="J32" s="94"/>
      <c r="S32" s="82"/>
      <c r="X32" s="94"/>
      <c r="Y32" s="94"/>
    </row>
    <row r="33" spans="1:25" s="93" customFormat="1">
      <c r="A33" s="159"/>
      <c r="B33" s="159"/>
      <c r="C33" s="159"/>
      <c r="D33" s="159"/>
      <c r="E33" s="160"/>
      <c r="F33" s="159"/>
      <c r="G33" s="159"/>
      <c r="J33" s="94"/>
      <c r="S33" s="82"/>
      <c r="X33" s="94"/>
      <c r="Y33" s="94"/>
    </row>
    <row r="34" spans="1:25" s="93" customFormat="1">
      <c r="A34" s="159"/>
      <c r="B34" s="159"/>
      <c r="C34" s="159"/>
      <c r="D34" s="159"/>
      <c r="E34" s="160"/>
      <c r="F34" s="159"/>
      <c r="G34" s="159"/>
      <c r="J34" s="94"/>
      <c r="S34" s="82"/>
      <c r="X34" s="94"/>
      <c r="Y34" s="94"/>
    </row>
    <row r="35" spans="1:25" s="93" customFormat="1">
      <c r="A35" s="159"/>
      <c r="B35" s="159"/>
      <c r="C35" s="159"/>
      <c r="D35" s="159"/>
      <c r="E35" s="160"/>
      <c r="F35" s="159"/>
      <c r="G35" s="159"/>
      <c r="J35" s="94"/>
      <c r="S35" s="82"/>
      <c r="X35" s="94"/>
      <c r="Y35" s="94"/>
    </row>
    <row r="36" spans="1:25" s="93" customFormat="1">
      <c r="A36" s="159"/>
      <c r="B36" s="159"/>
      <c r="C36" s="159"/>
      <c r="D36" s="159"/>
      <c r="E36" s="160"/>
      <c r="F36" s="159"/>
      <c r="G36" s="159"/>
      <c r="J36" s="94"/>
      <c r="S36" s="82"/>
      <c r="X36" s="94"/>
      <c r="Y36" s="94"/>
    </row>
    <row r="37" spans="1:25" s="93" customFormat="1">
      <c r="A37" s="159"/>
      <c r="B37" s="159"/>
      <c r="C37" s="159"/>
      <c r="D37" s="159"/>
      <c r="E37" s="160"/>
      <c r="F37" s="159"/>
      <c r="G37" s="159"/>
      <c r="J37" s="94"/>
      <c r="S37" s="82"/>
      <c r="X37" s="94"/>
      <c r="Y37" s="94"/>
    </row>
    <row r="38" spans="1:25" s="93" customFormat="1">
      <c r="A38" s="159"/>
      <c r="B38" s="159"/>
      <c r="C38" s="159"/>
      <c r="D38" s="159"/>
      <c r="E38" s="160"/>
      <c r="F38" s="159"/>
      <c r="G38" s="159"/>
      <c r="J38" s="94"/>
      <c r="S38" s="82"/>
      <c r="X38" s="94"/>
      <c r="Y38" s="94"/>
    </row>
    <row r="39" spans="1:25" s="93" customFormat="1">
      <c r="A39" s="159"/>
      <c r="B39" s="159"/>
      <c r="C39" s="159"/>
      <c r="D39" s="159"/>
      <c r="E39" s="160"/>
      <c r="F39" s="159"/>
      <c r="G39" s="159"/>
      <c r="J39" s="94"/>
      <c r="S39" s="82"/>
      <c r="X39" s="94"/>
      <c r="Y39" s="94"/>
    </row>
    <row r="40" spans="1:25" s="93" customFormat="1">
      <c r="A40" s="159"/>
      <c r="B40" s="159"/>
      <c r="C40" s="159"/>
      <c r="D40" s="159"/>
      <c r="E40" s="160"/>
      <c r="F40" s="159"/>
      <c r="G40" s="159"/>
      <c r="J40" s="94"/>
      <c r="S40" s="82"/>
      <c r="X40" s="94"/>
      <c r="Y40" s="94"/>
    </row>
    <row r="41" spans="1:25" s="93" customFormat="1">
      <c r="A41" s="159"/>
      <c r="B41" s="159"/>
      <c r="C41" s="159"/>
      <c r="D41" s="159"/>
      <c r="E41" s="160"/>
      <c r="F41" s="159"/>
      <c r="G41" s="159"/>
      <c r="J41" s="94"/>
      <c r="S41" s="82"/>
      <c r="X41" s="94"/>
      <c r="Y41" s="94"/>
    </row>
    <row r="42" spans="1:25" s="93" customFormat="1">
      <c r="A42" s="159"/>
      <c r="B42" s="159"/>
      <c r="C42" s="159"/>
      <c r="D42" s="159"/>
      <c r="E42" s="160"/>
      <c r="F42" s="159"/>
      <c r="G42" s="159"/>
      <c r="J42" s="94"/>
      <c r="S42" s="82"/>
      <c r="X42" s="94"/>
      <c r="Y42" s="94"/>
    </row>
    <row r="43" spans="1:25" s="93" customFormat="1">
      <c r="A43" s="159"/>
      <c r="B43" s="159"/>
      <c r="C43" s="159"/>
      <c r="D43" s="159"/>
      <c r="E43" s="160"/>
      <c r="F43" s="159"/>
      <c r="G43" s="159"/>
      <c r="J43" s="94"/>
      <c r="S43" s="82"/>
      <c r="X43" s="94"/>
      <c r="Y43" s="94"/>
    </row>
    <row r="44" spans="1:25" s="93" customFormat="1">
      <c r="A44" s="159"/>
      <c r="B44" s="159"/>
      <c r="C44" s="159"/>
      <c r="D44" s="159"/>
      <c r="E44" s="160"/>
      <c r="F44" s="159"/>
      <c r="G44" s="159"/>
      <c r="J44" s="94"/>
      <c r="S44" s="82"/>
      <c r="X44" s="94"/>
      <c r="Y44" s="94"/>
    </row>
    <row r="45" spans="1:25" s="93" customFormat="1">
      <c r="A45" s="159"/>
      <c r="B45" s="159"/>
      <c r="C45" s="159"/>
      <c r="D45" s="159"/>
      <c r="E45" s="160"/>
      <c r="F45" s="159"/>
      <c r="G45" s="159"/>
      <c r="J45" s="94"/>
      <c r="S45" s="82"/>
      <c r="X45" s="94"/>
      <c r="Y45" s="94"/>
    </row>
    <row r="46" spans="1:25" s="93" customFormat="1">
      <c r="A46" s="159"/>
      <c r="B46" s="159"/>
      <c r="C46" s="159"/>
      <c r="D46" s="159"/>
      <c r="E46" s="160"/>
      <c r="F46" s="159"/>
      <c r="G46" s="159"/>
      <c r="J46" s="94"/>
      <c r="S46" s="82"/>
      <c r="X46" s="94"/>
      <c r="Y46" s="94"/>
    </row>
    <row r="47" spans="1:25" s="93" customFormat="1">
      <c r="A47" s="159"/>
      <c r="B47" s="159"/>
      <c r="C47" s="159"/>
      <c r="D47" s="159"/>
      <c r="E47" s="160"/>
      <c r="F47" s="159"/>
      <c r="G47" s="159"/>
      <c r="J47" s="94"/>
      <c r="S47" s="82"/>
      <c r="X47" s="94"/>
      <c r="Y47" s="94"/>
    </row>
    <row r="48" spans="1:25" s="93" customFormat="1">
      <c r="A48" s="159"/>
      <c r="B48" s="159"/>
      <c r="C48" s="159"/>
      <c r="D48" s="159"/>
      <c r="E48" s="160"/>
      <c r="F48" s="159"/>
      <c r="G48" s="159"/>
      <c r="J48" s="94"/>
      <c r="S48" s="82"/>
      <c r="X48" s="94"/>
      <c r="Y48" s="94"/>
    </row>
    <row r="49" spans="1:25" s="93" customFormat="1">
      <c r="A49" s="159"/>
      <c r="B49" s="159"/>
      <c r="C49" s="159"/>
      <c r="D49" s="159"/>
      <c r="E49" s="160"/>
      <c r="F49" s="159"/>
      <c r="G49" s="159"/>
      <c r="J49" s="94"/>
      <c r="S49" s="82"/>
      <c r="X49" s="94"/>
      <c r="Y49" s="94"/>
    </row>
    <row r="50" spans="1:25" s="93" customFormat="1">
      <c r="A50" s="159"/>
      <c r="B50" s="159"/>
      <c r="C50" s="159"/>
      <c r="D50" s="159"/>
      <c r="E50" s="160"/>
      <c r="F50" s="159"/>
      <c r="G50" s="159"/>
      <c r="J50" s="94"/>
      <c r="S50" s="82"/>
      <c r="X50" s="94"/>
      <c r="Y50" s="94"/>
    </row>
    <row r="51" spans="1:25" s="93" customFormat="1">
      <c r="A51" s="159"/>
      <c r="B51" s="159"/>
      <c r="C51" s="159"/>
      <c r="D51" s="159"/>
      <c r="E51" s="160"/>
      <c r="F51" s="159"/>
      <c r="G51" s="159"/>
      <c r="J51" s="94"/>
      <c r="S51" s="82"/>
      <c r="X51" s="94"/>
      <c r="Y51" s="94"/>
    </row>
    <row r="52" spans="1:25" s="93" customFormat="1">
      <c r="A52" s="159"/>
      <c r="B52" s="159"/>
      <c r="C52" s="159"/>
      <c r="D52" s="159"/>
      <c r="E52" s="160"/>
      <c r="F52" s="159"/>
      <c r="G52" s="159"/>
      <c r="J52" s="94"/>
      <c r="S52" s="82"/>
      <c r="X52" s="94"/>
      <c r="Y52" s="94"/>
    </row>
    <row r="53" spans="1:25" s="93" customFormat="1">
      <c r="A53" s="159"/>
      <c r="B53" s="159"/>
      <c r="C53" s="159"/>
      <c r="D53" s="159"/>
      <c r="E53" s="160"/>
      <c r="F53" s="159"/>
      <c r="G53" s="159"/>
      <c r="J53" s="94"/>
      <c r="S53" s="82"/>
      <c r="X53" s="94"/>
      <c r="Y53" s="94"/>
    </row>
    <row r="54" spans="1:25" s="93" customFormat="1">
      <c r="A54" s="159"/>
      <c r="B54" s="159"/>
      <c r="C54" s="159"/>
      <c r="D54" s="159"/>
      <c r="E54" s="160"/>
      <c r="F54" s="159"/>
      <c r="G54" s="159"/>
      <c r="J54" s="94"/>
      <c r="S54" s="82"/>
      <c r="X54" s="94"/>
      <c r="Y54" s="94"/>
    </row>
    <row r="55" spans="1:25" s="93" customFormat="1">
      <c r="A55" s="159"/>
      <c r="B55" s="159"/>
      <c r="C55" s="159"/>
      <c r="D55" s="159"/>
      <c r="E55" s="160"/>
      <c r="F55" s="159"/>
      <c r="G55" s="159"/>
      <c r="J55" s="94"/>
      <c r="S55" s="82"/>
      <c r="X55" s="94"/>
      <c r="Y55" s="94"/>
    </row>
    <row r="56" spans="1:25" s="93" customFormat="1">
      <c r="A56" s="159"/>
      <c r="B56" s="159"/>
      <c r="C56" s="159"/>
      <c r="D56" s="159"/>
      <c r="E56" s="160"/>
      <c r="F56" s="159"/>
      <c r="G56" s="159"/>
      <c r="J56" s="94"/>
      <c r="S56" s="82"/>
      <c r="X56" s="94"/>
      <c r="Y56" s="94"/>
    </row>
    <row r="57" spans="1:25" s="93" customFormat="1">
      <c r="A57" s="159"/>
      <c r="B57" s="159"/>
      <c r="C57" s="159"/>
      <c r="D57" s="159"/>
      <c r="E57" s="160"/>
      <c r="F57" s="159"/>
      <c r="G57" s="159"/>
      <c r="J57" s="94"/>
      <c r="S57" s="82"/>
      <c r="X57" s="94"/>
      <c r="Y57" s="94"/>
    </row>
    <row r="58" spans="1:25" s="93" customFormat="1">
      <c r="A58" s="159"/>
      <c r="B58" s="159"/>
      <c r="C58" s="159"/>
      <c r="D58" s="159"/>
      <c r="E58" s="160"/>
      <c r="F58" s="159"/>
      <c r="G58" s="159"/>
      <c r="J58" s="94"/>
      <c r="S58" s="82"/>
      <c r="X58" s="94"/>
      <c r="Y58" s="94"/>
    </row>
    <row r="59" spans="1:25" s="93" customFormat="1">
      <c r="A59" s="159"/>
      <c r="B59" s="159"/>
      <c r="C59" s="159"/>
      <c r="D59" s="159"/>
      <c r="E59" s="160"/>
      <c r="F59" s="159"/>
      <c r="G59" s="159"/>
      <c r="J59" s="94"/>
      <c r="S59" s="82"/>
      <c r="X59" s="94"/>
      <c r="Y59" s="94"/>
    </row>
    <row r="60" spans="1:25" s="93" customFormat="1">
      <c r="A60" s="159"/>
      <c r="B60" s="159"/>
      <c r="C60" s="159"/>
      <c r="D60" s="159"/>
      <c r="E60" s="160"/>
      <c r="F60" s="159"/>
      <c r="G60" s="159"/>
      <c r="J60" s="94"/>
      <c r="S60" s="82"/>
      <c r="X60" s="94"/>
      <c r="Y60" s="94"/>
    </row>
    <row r="61" spans="1:25" s="93" customFormat="1">
      <c r="A61" s="159"/>
      <c r="B61" s="159"/>
      <c r="C61" s="159"/>
      <c r="D61" s="159"/>
      <c r="E61" s="160"/>
      <c r="F61" s="159"/>
      <c r="G61" s="159"/>
      <c r="J61" s="94"/>
      <c r="S61" s="82"/>
      <c r="X61" s="94"/>
      <c r="Y61" s="94"/>
    </row>
    <row r="62" spans="1:25" s="93" customFormat="1">
      <c r="A62" s="159"/>
      <c r="B62" s="159"/>
      <c r="C62" s="159"/>
      <c r="D62" s="159"/>
      <c r="E62" s="160"/>
      <c r="F62" s="159"/>
      <c r="G62" s="159"/>
      <c r="J62" s="94"/>
      <c r="S62" s="82"/>
      <c r="X62" s="94"/>
      <c r="Y62" s="94"/>
    </row>
    <row r="63" spans="1:25" s="93" customFormat="1">
      <c r="A63" s="159"/>
      <c r="B63" s="159"/>
      <c r="C63" s="159"/>
      <c r="D63" s="159"/>
      <c r="E63" s="160"/>
      <c r="F63" s="159"/>
      <c r="G63" s="159"/>
      <c r="J63" s="94"/>
      <c r="S63" s="82"/>
      <c r="X63" s="94"/>
      <c r="Y63" s="94"/>
    </row>
    <row r="64" spans="1:25" s="93" customFormat="1">
      <c r="A64" s="159"/>
      <c r="B64" s="159"/>
      <c r="C64" s="159"/>
      <c r="D64" s="159"/>
      <c r="E64" s="160"/>
      <c r="F64" s="159"/>
      <c r="G64" s="159"/>
      <c r="J64" s="94"/>
      <c r="S64" s="82"/>
      <c r="X64" s="94"/>
      <c r="Y64" s="94"/>
    </row>
    <row r="65" spans="1:25" s="93" customFormat="1">
      <c r="A65" s="159"/>
      <c r="B65" s="159"/>
      <c r="C65" s="159"/>
      <c r="D65" s="159"/>
      <c r="E65" s="160"/>
      <c r="F65" s="159"/>
      <c r="G65" s="159"/>
      <c r="J65" s="94"/>
      <c r="S65" s="82"/>
      <c r="X65" s="94"/>
      <c r="Y65" s="94"/>
    </row>
    <row r="66" spans="1:25" s="93" customFormat="1">
      <c r="A66" s="159"/>
      <c r="B66" s="159"/>
      <c r="C66" s="159"/>
      <c r="D66" s="159"/>
      <c r="E66" s="160"/>
      <c r="F66" s="159"/>
      <c r="G66" s="159"/>
      <c r="J66" s="94"/>
      <c r="S66" s="82"/>
      <c r="X66" s="94"/>
      <c r="Y66" s="94"/>
    </row>
    <row r="67" spans="1:25" s="93" customFormat="1">
      <c r="A67" s="159"/>
      <c r="B67" s="159"/>
      <c r="C67" s="159"/>
      <c r="D67" s="159"/>
      <c r="E67" s="160"/>
      <c r="F67" s="159"/>
      <c r="G67" s="159"/>
      <c r="J67" s="94"/>
      <c r="S67" s="82"/>
      <c r="X67" s="94"/>
      <c r="Y67" s="94"/>
    </row>
    <row r="68" spans="1:25" s="93" customFormat="1">
      <c r="A68" s="159"/>
      <c r="B68" s="159"/>
      <c r="C68" s="159"/>
      <c r="D68" s="159"/>
      <c r="E68" s="160"/>
      <c r="F68" s="159"/>
      <c r="G68" s="159"/>
      <c r="J68" s="94"/>
      <c r="S68" s="82"/>
      <c r="X68" s="94"/>
      <c r="Y68" s="94"/>
    </row>
    <row r="69" spans="1:25" s="93" customFormat="1">
      <c r="A69" s="159"/>
      <c r="B69" s="159"/>
      <c r="C69" s="159"/>
      <c r="D69" s="159"/>
      <c r="E69" s="160"/>
      <c r="F69" s="159"/>
      <c r="G69" s="159"/>
      <c r="J69" s="94"/>
      <c r="S69" s="82"/>
      <c r="X69" s="94"/>
      <c r="Y69" s="94"/>
    </row>
    <row r="70" spans="1:25" s="93" customFormat="1">
      <c r="A70" s="159"/>
      <c r="B70" s="159"/>
      <c r="C70" s="159"/>
      <c r="D70" s="159"/>
      <c r="E70" s="160"/>
      <c r="F70" s="159"/>
      <c r="G70" s="159"/>
      <c r="J70" s="94"/>
      <c r="S70" s="82"/>
      <c r="X70" s="94"/>
      <c r="Y70" s="94"/>
    </row>
    <row r="71" spans="1:25" s="93" customFormat="1">
      <c r="A71" s="159"/>
      <c r="B71" s="159"/>
      <c r="C71" s="159"/>
      <c r="D71" s="159"/>
      <c r="E71" s="160"/>
      <c r="F71" s="159"/>
      <c r="G71" s="159"/>
      <c r="J71" s="94"/>
      <c r="S71" s="82"/>
      <c r="X71" s="94"/>
      <c r="Y71" s="94"/>
    </row>
    <row r="72" spans="1:25" s="93" customFormat="1">
      <c r="A72" s="159"/>
      <c r="B72" s="159"/>
      <c r="C72" s="159"/>
      <c r="D72" s="159"/>
      <c r="E72" s="160"/>
      <c r="F72" s="159"/>
      <c r="G72" s="159"/>
      <c r="J72" s="94"/>
      <c r="S72" s="82"/>
      <c r="X72" s="94"/>
      <c r="Y72" s="94"/>
    </row>
    <row r="73" spans="1:25" s="93" customFormat="1">
      <c r="A73" s="159"/>
      <c r="B73" s="159"/>
      <c r="C73" s="159"/>
      <c r="D73" s="159"/>
      <c r="E73" s="160"/>
      <c r="F73" s="159"/>
      <c r="G73" s="159"/>
      <c r="J73" s="94"/>
      <c r="S73" s="82"/>
      <c r="X73" s="94"/>
      <c r="Y73" s="94"/>
    </row>
    <row r="74" spans="1:25" s="93" customFormat="1">
      <c r="A74" s="159"/>
      <c r="B74" s="159"/>
      <c r="C74" s="159"/>
      <c r="D74" s="159"/>
      <c r="E74" s="160"/>
      <c r="F74" s="159"/>
      <c r="G74" s="159"/>
      <c r="J74" s="94"/>
      <c r="S74" s="82"/>
      <c r="X74" s="94"/>
      <c r="Y74" s="94"/>
    </row>
    <row r="75" spans="1:25" s="93" customFormat="1">
      <c r="A75" s="159"/>
      <c r="B75" s="159"/>
      <c r="C75" s="159"/>
      <c r="D75" s="159"/>
      <c r="E75" s="160"/>
      <c r="F75" s="159"/>
      <c r="G75" s="159"/>
      <c r="J75" s="94"/>
      <c r="S75" s="82"/>
      <c r="X75" s="94"/>
      <c r="Y75" s="94"/>
    </row>
    <row r="76" spans="1:25" s="93" customFormat="1">
      <c r="A76" s="159"/>
      <c r="B76" s="159"/>
      <c r="C76" s="159"/>
      <c r="D76" s="159"/>
      <c r="E76" s="160"/>
      <c r="F76" s="159"/>
      <c r="G76" s="159"/>
      <c r="J76" s="94"/>
      <c r="S76" s="82"/>
      <c r="X76" s="94"/>
      <c r="Y76" s="94"/>
    </row>
    <row r="77" spans="1:25" s="93" customFormat="1">
      <c r="A77" s="159"/>
      <c r="B77" s="159"/>
      <c r="C77" s="159"/>
      <c r="D77" s="159"/>
      <c r="E77" s="160"/>
      <c r="F77" s="159"/>
      <c r="G77" s="159"/>
      <c r="J77" s="94"/>
      <c r="S77" s="82"/>
      <c r="X77" s="94"/>
      <c r="Y77" s="94"/>
    </row>
    <row r="78" spans="1:25" s="93" customFormat="1">
      <c r="A78" s="159"/>
      <c r="B78" s="159"/>
      <c r="C78" s="159"/>
      <c r="D78" s="159"/>
      <c r="E78" s="160"/>
      <c r="F78" s="159"/>
      <c r="G78" s="159"/>
      <c r="J78" s="94"/>
      <c r="S78" s="82"/>
      <c r="X78" s="94"/>
      <c r="Y78" s="94"/>
    </row>
    <row r="79" spans="1:25" s="93" customFormat="1">
      <c r="A79" s="159"/>
      <c r="B79" s="159"/>
      <c r="C79" s="159"/>
      <c r="D79" s="159"/>
      <c r="E79" s="160"/>
      <c r="F79" s="159"/>
      <c r="G79" s="159"/>
      <c r="J79" s="94"/>
      <c r="S79" s="82"/>
      <c r="X79" s="94"/>
      <c r="Y79" s="94"/>
    </row>
    <row r="80" spans="1:25" s="93" customFormat="1">
      <c r="A80" s="159"/>
      <c r="B80" s="159"/>
      <c r="C80" s="159"/>
      <c r="D80" s="159"/>
      <c r="E80" s="160"/>
      <c r="F80" s="159"/>
      <c r="G80" s="159"/>
      <c r="J80" s="94"/>
      <c r="S80" s="82"/>
      <c r="X80" s="94"/>
      <c r="Y80" s="94"/>
    </row>
    <row r="81" spans="1:25" s="93" customFormat="1">
      <c r="A81" s="159"/>
      <c r="B81" s="159"/>
      <c r="C81" s="159"/>
      <c r="D81" s="159"/>
      <c r="E81" s="160"/>
      <c r="F81" s="159"/>
      <c r="G81" s="159"/>
      <c r="J81" s="94"/>
      <c r="S81" s="82"/>
      <c r="X81" s="94"/>
      <c r="Y81" s="94"/>
    </row>
    <row r="82" spans="1:25" s="93" customFormat="1">
      <c r="A82" s="159"/>
      <c r="B82" s="159"/>
      <c r="C82" s="159"/>
      <c r="D82" s="159"/>
      <c r="E82" s="160"/>
      <c r="F82" s="159"/>
      <c r="G82" s="159"/>
      <c r="J82" s="94"/>
      <c r="S82" s="82"/>
      <c r="X82" s="94"/>
      <c r="Y82" s="94"/>
    </row>
  </sheetData>
  <mergeCells count="2">
    <mergeCell ref="O1:R1"/>
    <mergeCell ref="T1:W1"/>
  </mergeCells>
  <hyperlinks>
    <hyperlink ref="C5" r:id="rId1" display="https://www.ncbi.nlm.nih.gov/pubmed/27717299"/>
    <hyperlink ref="D5" r:id="rId2" tooltip="See in ClinicalTrials.gov" display="http://clinicaltrials.gov/show/NCT01847274"/>
    <hyperlink ref="C7" r:id="rId3" display="https://www.ncbi.nlm.nih.gov/pubmed/30353044"/>
    <hyperlink ref="C8" r:id="rId4" display="https://www.ncbi.nlm.nih.gov/pubmed/28223274"/>
    <hyperlink ref="C3" r:id="rId5" display="https://www.ncbi.nlm.nih.gov/pubmed/28916367"/>
    <hyperlink ref="D3" r:id="rId6" tooltip="See in ClinicalTrials.gov" display="http://clinicaltrials.gov/show/NCT01968213"/>
    <hyperlink ref="D9" r:id="rId7" display="http://clinicaltrials.gov/show/NCT02470585"/>
    <hyperlink ref="C9" r:id="rId8" display="https://www.ncbi.nlm.nih.gov/pubmed/31562800"/>
    <hyperlink ref="C6" r:id="rId9" display="https://www.ncbi.nlm.nih.gov/pubmed/31562799"/>
    <hyperlink ref="D6" r:id="rId10" tooltip="See in ClinicalTrials.gov" display="http://clinicaltrials.gov/show/NCT02655016"/>
    <hyperlink ref="D4" r:id="rId11" tooltip="See in ClinicalTrials.gov" display="http://clinicaltrials.gov/show/NCT01891344"/>
    <hyperlink ref="C18" r:id="rId12" display="https://www.ncbi.nlm.nih.gov/pubmed/22933060"/>
    <hyperlink ref="C19" r:id="rId13" display="https://www.ncbi.nlm.nih.gov/pubmed/22576213"/>
    <hyperlink ref="C20" r:id="rId14" display="https://www.ncbi.nlm.nih.gov/pubmed/23047548"/>
    <hyperlink ref="D21" r:id="rId15" tooltip="See in ClinicalTrials.gov" display="http://clinicaltrials.gov/show/NCT02354131"/>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
  <sheetViews>
    <sheetView workbookViewId="0">
      <selection activeCell="J11" sqref="J11"/>
    </sheetView>
  </sheetViews>
  <sheetFormatPr defaultColWidth="10.875" defaultRowHeight="15"/>
  <cols>
    <col min="1" max="1" width="10.875" style="13"/>
    <col min="2" max="2" width="32.375" style="24" customWidth="1"/>
    <col min="3" max="3" width="50.625" style="24" customWidth="1"/>
    <col min="4" max="5" width="10.875" style="24"/>
    <col min="6" max="6" width="18.125" style="13" customWidth="1"/>
    <col min="7" max="7" width="10.875" style="13"/>
    <col min="8" max="8" width="12" style="13" customWidth="1"/>
    <col min="9" max="9" width="10.875" style="13"/>
    <col min="10" max="10" width="14.5" style="13" customWidth="1"/>
    <col min="11" max="12" width="10.875" style="13"/>
    <col min="13" max="13" width="28.5" style="46" customWidth="1"/>
    <col min="14" max="14" width="34.875" style="24" customWidth="1"/>
    <col min="15" max="15" width="35.875" style="24" customWidth="1"/>
    <col min="16" max="16384" width="10.875" style="24"/>
  </cols>
  <sheetData>
    <row r="1" spans="1:30" s="56" customFormat="1" ht="15.75">
      <c r="E1" s="57"/>
      <c r="J1" s="57"/>
      <c r="O1" s="74"/>
    </row>
    <row r="2" spans="1:30" s="78" customFormat="1" ht="75">
      <c r="A2" s="76" t="s">
        <v>1</v>
      </c>
      <c r="B2" s="76" t="s">
        <v>87</v>
      </c>
      <c r="C2" s="77" t="s">
        <v>123</v>
      </c>
      <c r="D2" s="76" t="s">
        <v>2</v>
      </c>
      <c r="E2" s="76" t="s">
        <v>3</v>
      </c>
      <c r="F2" s="77" t="s">
        <v>309</v>
      </c>
      <c r="G2" s="76" t="s">
        <v>13</v>
      </c>
      <c r="H2" s="76" t="s">
        <v>15</v>
      </c>
      <c r="I2" s="76" t="s">
        <v>159</v>
      </c>
      <c r="J2" s="76" t="s">
        <v>112</v>
      </c>
      <c r="K2" s="76" t="s">
        <v>128</v>
      </c>
      <c r="L2" s="77" t="s">
        <v>5</v>
      </c>
      <c r="M2" s="77" t="s">
        <v>127</v>
      </c>
      <c r="N2" s="48" t="s">
        <v>335</v>
      </c>
      <c r="O2" s="48"/>
      <c r="P2" s="79"/>
      <c r="Q2" s="79"/>
      <c r="R2" s="79"/>
      <c r="S2" s="79"/>
      <c r="T2" s="79"/>
      <c r="U2" s="79"/>
      <c r="V2" s="79"/>
      <c r="W2" s="79"/>
      <c r="X2" s="79"/>
      <c r="Y2" s="79"/>
      <c r="Z2" s="79"/>
      <c r="AA2" s="79"/>
      <c r="AB2" s="79"/>
      <c r="AC2" s="79"/>
      <c r="AD2" s="79"/>
    </row>
    <row r="3" spans="1:30" ht="45">
      <c r="A3" s="13">
        <v>25437005</v>
      </c>
      <c r="B3" s="11" t="s">
        <v>150</v>
      </c>
      <c r="C3" s="6" t="s">
        <v>304</v>
      </c>
      <c r="D3" s="11"/>
      <c r="E3" s="11"/>
      <c r="F3" s="4" t="s">
        <v>303</v>
      </c>
      <c r="G3" s="11" t="s">
        <v>19</v>
      </c>
      <c r="H3" s="11"/>
      <c r="I3" s="11"/>
      <c r="J3" s="6" t="s">
        <v>519</v>
      </c>
      <c r="K3" s="11" t="s">
        <v>271</v>
      </c>
      <c r="L3" s="11">
        <v>1</v>
      </c>
      <c r="M3" s="5" t="s">
        <v>566</v>
      </c>
      <c r="N3" s="1" t="s">
        <v>520</v>
      </c>
    </row>
    <row r="4" spans="1:30" ht="30">
      <c r="A4" s="13">
        <v>28288110</v>
      </c>
      <c r="B4" s="13" t="s">
        <v>150</v>
      </c>
      <c r="C4" s="8" t="s">
        <v>124</v>
      </c>
      <c r="D4" s="13"/>
      <c r="E4" s="13" t="s">
        <v>280</v>
      </c>
      <c r="F4" s="6" t="s">
        <v>269</v>
      </c>
      <c r="G4" s="13" t="s">
        <v>270</v>
      </c>
      <c r="H4" s="13" t="s">
        <v>275</v>
      </c>
      <c r="K4" s="13" t="s">
        <v>271</v>
      </c>
      <c r="L4" s="13" t="s">
        <v>276</v>
      </c>
      <c r="M4" s="5" t="s">
        <v>272</v>
      </c>
      <c r="N4" s="24" t="s">
        <v>521</v>
      </c>
    </row>
    <row r="5" spans="1:30" ht="30">
      <c r="A5" s="13">
        <v>29246904</v>
      </c>
      <c r="B5" s="13" t="s">
        <v>150</v>
      </c>
      <c r="C5" s="8" t="s">
        <v>125</v>
      </c>
      <c r="D5" s="13"/>
      <c r="E5" s="13"/>
      <c r="F5" s="6" t="s">
        <v>274</v>
      </c>
      <c r="G5" s="13" t="s">
        <v>31</v>
      </c>
      <c r="H5" s="13" t="s">
        <v>275</v>
      </c>
      <c r="K5" s="13" t="s">
        <v>261</v>
      </c>
      <c r="L5" s="13" t="s">
        <v>276</v>
      </c>
      <c r="M5" s="5" t="s">
        <v>277</v>
      </c>
    </row>
    <row r="6" spans="1:30" ht="47.25">
      <c r="A6" s="13">
        <v>30794536</v>
      </c>
      <c r="B6" s="13" t="s">
        <v>150</v>
      </c>
      <c r="C6" s="8" t="s">
        <v>126</v>
      </c>
      <c r="D6" s="13"/>
      <c r="E6" s="13"/>
      <c r="F6" s="6" t="s">
        <v>273</v>
      </c>
      <c r="G6" s="13" t="s">
        <v>260</v>
      </c>
      <c r="H6" s="13" t="s">
        <v>275</v>
      </c>
      <c r="K6" s="13" t="s">
        <v>271</v>
      </c>
      <c r="L6" s="13">
        <v>1</v>
      </c>
      <c r="M6" s="1" t="s">
        <v>567</v>
      </c>
    </row>
    <row r="7" spans="1:30" ht="45">
      <c r="A7" s="13">
        <v>28436987</v>
      </c>
      <c r="B7" s="13" t="s">
        <v>328</v>
      </c>
      <c r="C7" s="8" t="s">
        <v>369</v>
      </c>
      <c r="D7" s="13"/>
      <c r="E7" s="13"/>
      <c r="F7" s="6" t="s">
        <v>370</v>
      </c>
      <c r="G7" s="13" t="s">
        <v>19</v>
      </c>
      <c r="H7" s="13" t="s">
        <v>275</v>
      </c>
      <c r="K7" s="13" t="s">
        <v>297</v>
      </c>
      <c r="L7" s="13">
        <v>1</v>
      </c>
      <c r="M7" s="5" t="s">
        <v>371</v>
      </c>
    </row>
  </sheetData>
  <hyperlinks>
    <hyperlink ref="C4" r:id="rId1" display="https://www.ncbi.nlm.nih.gov/pubmed/28288110"/>
    <hyperlink ref="C5" r:id="rId2" display="https://www.ncbi.nlm.nih.gov/pubmed/29246904"/>
    <hyperlink ref="C6" r:id="rId3" display="https://www.ncbi.nlm.nih.gov/pubmed/30794536"/>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Supp Table 1. Systematic review</vt:lpstr>
      <vt:lpstr>Supp Table 2. LOE EGAPP studies</vt:lpstr>
      <vt:lpstr>Supp Table 3. LOE </vt:lpstr>
      <vt:lpstr>Supp Table 4. gBRCA gene LOE</vt:lpstr>
      <vt:lpstr>Supp Table 5. sBRCA gene LOE</vt:lpstr>
      <vt:lpstr>Supp Table 6. HR genes LOE</vt:lpstr>
      <vt:lpstr>Supp Table 7. HR methyation</vt:lpstr>
      <vt:lpstr>Supp Table 8. Scars LOE </vt:lpstr>
      <vt:lpstr>Supp Table 9. Genomic sig. </vt:lpstr>
      <vt:lpstr>Supp Table 10. Funct. assay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Yates</dc:creator>
  <cp:lastModifiedBy>Dominic Allington-Smith</cp:lastModifiedBy>
  <dcterms:created xsi:type="dcterms:W3CDTF">2019-09-25T13:19:21Z</dcterms:created>
  <dcterms:modified xsi:type="dcterms:W3CDTF">2020-11-05T11:22:14Z</dcterms:modified>
</cp:coreProperties>
</file>