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8685" windowHeight="7200" activeTab="1"/>
  </bookViews>
  <sheets>
    <sheet name="Table A.5.1." sheetId="1" r:id="rId1"/>
    <sheet name="Replies for Table A.5.1" sheetId="2" r:id="rId2"/>
    <sheet name="Table A.5.2." sheetId="3" r:id="rId3"/>
    <sheet name="Φύλλο1" sheetId="4" r:id="rId4"/>
  </sheets>
  <definedNames/>
  <calcPr fullCalcOnLoad="1"/>
</workbook>
</file>

<file path=xl/sharedStrings.xml><?xml version="1.0" encoding="utf-8"?>
<sst xmlns="http://schemas.openxmlformats.org/spreadsheetml/2006/main" count="76" uniqueCount="30">
  <si>
    <t>Q4_1</t>
  </si>
  <si>
    <t>Q8_01</t>
  </si>
  <si>
    <t>Q8_02</t>
  </si>
  <si>
    <t>Q8_03</t>
  </si>
  <si>
    <t>Q8_04</t>
  </si>
  <si>
    <t>Q8_05</t>
  </si>
  <si>
    <t>Q8_06</t>
  </si>
  <si>
    <t>Q8_07</t>
  </si>
  <si>
    <t>Q8_08</t>
  </si>
  <si>
    <t>Q8_09</t>
  </si>
  <si>
    <t>Q8_10</t>
  </si>
  <si>
    <t>Q8_11</t>
  </si>
  <si>
    <t>Q8_12</t>
  </si>
  <si>
    <t>Q8_13</t>
  </si>
  <si>
    <t>Q8_14</t>
  </si>
  <si>
    <t>Designer</t>
  </si>
  <si>
    <t>Reply</t>
  </si>
  <si>
    <t>Very High</t>
  </si>
  <si>
    <t>High</t>
  </si>
  <si>
    <t>Low</t>
  </si>
  <si>
    <t>Moderate</t>
  </si>
  <si>
    <t>Very Low</t>
  </si>
  <si>
    <t>Reply 5= very high importance, 4= high importance, 3= moderate importance, 2- low importance, 1= very low importance</t>
  </si>
  <si>
    <t>Designer 3= a lot of knowledge, 2= moderate knowledge, 1= low knowledge</t>
  </si>
  <si>
    <t>Table A.5.1</t>
  </si>
  <si>
    <t>Table A.5.1 shows statistical figures of the level of importance of lighting parameters depending on level of knowledge, where:</t>
  </si>
  <si>
    <t>Table A.5.2</t>
  </si>
  <si>
    <t>Table A.5.2. shows random perturbation for Q8.8 and Q8.11 to make the scatter diagrams</t>
  </si>
  <si>
    <t xml:space="preserve">Replies to Q8 in combination to Q4.1, where </t>
  </si>
  <si>
    <t>Replies for Table A.5.2.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</si>
</sst>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2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1" fillId="0" borderId="13" xfId="57" applyFont="1" applyFill="1" applyBorder="1" applyAlignment="1">
      <alignment horizontal="right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 colour availability Q8.9 vs CCT Q8.10 vs CRI Q8.11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6"/>
          <c:w val="0.659"/>
          <c:h val="0.81"/>
        </c:manualLayout>
      </c:layout>
      <c:scatterChart>
        <c:scatterStyle val="lineMarker"/>
        <c:varyColors val="0"/>
        <c:ser>
          <c:idx val="0"/>
          <c:order val="0"/>
          <c:tx>
            <c:v>White Colour Availability Q8.9 vs CCT Q8.10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'Replies for Table A.5.1'!$J$2:$J$62</c:f>
              <c:numCache/>
            </c:numRef>
          </c:xVal>
          <c:yVal>
            <c:numRef>
              <c:f>'Replies for Table A.5.1'!$K$2:$K$62</c:f>
              <c:numCache/>
            </c:numRef>
          </c:yVal>
          <c:smooth val="0"/>
        </c:ser>
        <c:ser>
          <c:idx val="1"/>
          <c:order val="1"/>
          <c:tx>
            <c:v>White colour availabilty Q8.9 vs CRI Q8.11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R² = 0.4093</a:t>
                    </a:r>
                  </a:p>
                </c:rich>
              </c:tx>
              <c:numFmt formatCode="General"/>
            </c:trendlineLbl>
          </c:trendline>
          <c:xVal>
            <c:numRef>
              <c:f>'Replies for Table A.5.1'!$J$2:$J$62</c:f>
              <c:numCache/>
            </c:numRef>
          </c:xVal>
          <c:yVal>
            <c:numRef>
              <c:f>'Replies for Table A.5.1'!$L$2:$L$62</c:f>
              <c:numCache/>
            </c:numRef>
          </c:yVal>
          <c:smooth val="0"/>
        </c:ser>
        <c:ser>
          <c:idx val="2"/>
          <c:order val="2"/>
          <c:tx>
            <c:v>CCT Q8.10 vs CRI Q8.11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R² = 0.6699</a:t>
                    </a:r>
                  </a:p>
                </c:rich>
              </c:tx>
              <c:numFmt formatCode="General"/>
            </c:trendlineLbl>
          </c:trendline>
          <c:xVal>
            <c:numRef>
              <c:f>'Replies for Table A.5.1'!$K$2:$K$62</c:f>
              <c:numCache/>
            </c:numRef>
          </c:xVal>
          <c:yVal>
            <c:numRef>
              <c:f>'Replies for Table A.5.1'!$L$2:$L$62</c:f>
              <c:numCache/>
            </c:numRef>
          </c:yVal>
          <c:smooth val="0"/>
        </c:ser>
        <c:axId val="3770970"/>
        <c:axId val="33938731"/>
      </c:scatterChart>
      <c:val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8731"/>
        <c:crosses val="autoZero"/>
        <c:crossBetween val="midCat"/>
        <c:dispUnits/>
      </c:valAx>
      <c:valAx>
        <c:axId val="33938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70"/>
        <c:crosses val="autoZero"/>
        <c:crossBetween val="midCat"/>
        <c:dispUnits/>
      </c:valAx>
      <c:spPr>
        <a:gradFill rotWithShape="1">
          <a:gsLst>
            <a:gs pos="0">
              <a:srgbClr val="DCDCDC"/>
            </a:gs>
            <a:gs pos="50000">
              <a:srgbClr val="FFFFFF"/>
            </a:gs>
            <a:gs pos="100000">
              <a:srgbClr val="DCDCD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5"/>
          <c:y val="0.316"/>
          <c:w val="0.30725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Colour Range Q8.1 vs Colour consistency Q8.3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6575"/>
          <c:w val="0.66"/>
          <c:h val="0.92625"/>
        </c:manualLayout>
      </c:layout>
      <c:scatterChart>
        <c:scatterStyle val="lineMarker"/>
        <c:varyColors val="0"/>
        <c:ser>
          <c:idx val="0"/>
          <c:order val="0"/>
          <c:tx>
            <c:v>Q8_1 VS Q8_3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'Replies for Table A.5.1'!$B$2:$B$62</c:f>
              <c:numCache/>
            </c:numRef>
          </c:xVal>
          <c:yVal>
            <c:numRef>
              <c:f>'Replies for Table A.5.1'!$D$2:$D$62</c:f>
              <c:numCache/>
            </c:numRef>
          </c:yVal>
          <c:smooth val="0"/>
        </c:ser>
        <c:axId val="37013124"/>
        <c:axId val="64682661"/>
      </c:scatterChart>
      <c:val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2661"/>
        <c:crosses val="autoZero"/>
        <c:crossBetween val="midCat"/>
        <c:dispUnits/>
      </c:valAx>
      <c:valAx>
        <c:axId val="64682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3124"/>
        <c:crosses val="autoZero"/>
        <c:crossBetween val="midCat"/>
        <c:dispUnits/>
      </c:valAx>
      <c:spPr>
        <a:gradFill rotWithShape="1">
          <a:gsLst>
            <a:gs pos="0">
              <a:srgbClr val="DCDCDC"/>
            </a:gs>
            <a:gs pos="50000">
              <a:srgbClr val="FFFFFF"/>
            </a:gs>
            <a:gs pos="100000">
              <a:srgbClr val="DCDCD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348"/>
          <c:w val="0.28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Colour Range Q8.1 vs  Q8.2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41"/>
          <c:w val="0.68075"/>
          <c:h val="0.988"/>
        </c:manualLayout>
      </c:layout>
      <c:scatterChart>
        <c:scatterStyle val="lineMarker"/>
        <c:varyColors val="0"/>
        <c:ser>
          <c:idx val="0"/>
          <c:order val="0"/>
          <c:tx>
            <c:v>Q8_1 VS Q8_2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'Replies for Table A.5.1'!$B$2:$B$62</c:f>
              <c:numCache/>
            </c:numRef>
          </c:xVal>
          <c:yVal>
            <c:numRef>
              <c:f>'Replies for Table A.5.1'!$C$2:$C$62</c:f>
              <c:numCache/>
            </c:numRef>
          </c:yVal>
          <c:smooth val="0"/>
        </c:ser>
        <c:axId val="45273038"/>
        <c:axId val="4804159"/>
      </c:scatterChart>
      <c:valAx>
        <c:axId val="4527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159"/>
        <c:crosses val="autoZero"/>
        <c:crossBetween val="midCat"/>
        <c:dispUnits/>
      </c:valAx>
      <c:valAx>
        <c:axId val="4804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73038"/>
        <c:crosses val="autoZero"/>
        <c:crossBetween val="midCat"/>
        <c:dispUnits/>
      </c:valAx>
      <c:spPr>
        <a:gradFill rotWithShape="1">
          <a:gsLst>
            <a:gs pos="0">
              <a:srgbClr val="DCDCDC"/>
            </a:gs>
            <a:gs pos="50000">
              <a:srgbClr val="FFFFFF"/>
            </a:gs>
            <a:gs pos="100000">
              <a:srgbClr val="DCDCD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.343"/>
          <c:w val="0.28525"/>
          <c:h val="0.2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Q8.2 vs  Q8.3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41"/>
          <c:w val="0.68"/>
          <c:h val="0.98825"/>
        </c:manualLayout>
      </c:layout>
      <c:scatterChart>
        <c:scatterStyle val="lineMarker"/>
        <c:varyColors val="0"/>
        <c:ser>
          <c:idx val="0"/>
          <c:order val="0"/>
          <c:tx>
            <c:v>Q8_2 VS Q8_3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'Replies for Table A.5.1'!$C$2:$C$62</c:f>
              <c:numCache/>
            </c:numRef>
          </c:xVal>
          <c:yVal>
            <c:numRef>
              <c:f>'Replies for Table A.5.1'!$D$2:$D$62</c:f>
              <c:numCache/>
            </c:numRef>
          </c:yVal>
          <c:smooth val="0"/>
        </c:ser>
        <c:axId val="43237432"/>
        <c:axId val="53592569"/>
      </c:scatterChart>
      <c:val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69"/>
        <c:crosses val="autoZero"/>
        <c:crossBetween val="midCat"/>
        <c:dispUnits/>
      </c:valAx>
      <c:valAx>
        <c:axId val="5359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37432"/>
        <c:crosses val="autoZero"/>
        <c:crossBetween val="midCat"/>
        <c:dispUnits/>
      </c:valAx>
      <c:spPr>
        <a:gradFill rotWithShape="1">
          <a:gsLst>
            <a:gs pos="0">
              <a:srgbClr val="DCDCDC"/>
            </a:gs>
            <a:gs pos="50000">
              <a:srgbClr val="FFFFFF"/>
            </a:gs>
            <a:gs pos="100000">
              <a:srgbClr val="DCDCD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343"/>
          <c:w val="0.28575"/>
          <c:h val="0.2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Q8.2 vs  Q8.4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41"/>
          <c:w val="0.68"/>
          <c:h val="0.98825"/>
        </c:manualLayout>
      </c:layout>
      <c:scatterChart>
        <c:scatterStyle val="lineMarker"/>
        <c:varyColors val="0"/>
        <c:ser>
          <c:idx val="0"/>
          <c:order val="0"/>
          <c:tx>
            <c:v>Q8_2 VS Q8_4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'Replies for Table A.5.1'!$C$2:$C$62</c:f>
              <c:numCache/>
            </c:numRef>
          </c:xVal>
          <c:yVal>
            <c:numRef>
              <c:f>'Replies for Table A.5.1'!$E$2:$E$62</c:f>
              <c:numCache/>
            </c:numRef>
          </c:yVal>
          <c:smooth val="0"/>
        </c:ser>
        <c:axId val="12571074"/>
        <c:axId val="46030803"/>
      </c:scatterChart>
      <c:val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803"/>
        <c:crosses val="autoZero"/>
        <c:crossBetween val="midCat"/>
        <c:dispUnits/>
      </c:valAx>
      <c:valAx>
        <c:axId val="46030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074"/>
        <c:crosses val="autoZero"/>
        <c:crossBetween val="midCat"/>
        <c:dispUnits/>
      </c:valAx>
      <c:spPr>
        <a:gradFill rotWithShape="1">
          <a:gsLst>
            <a:gs pos="0">
              <a:srgbClr val="DCDCDC"/>
            </a:gs>
            <a:gs pos="50000">
              <a:srgbClr val="FFFFFF"/>
            </a:gs>
            <a:gs pos="100000">
              <a:srgbClr val="DCDCD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343"/>
          <c:w val="0.28575"/>
          <c:h val="0.2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Q8.2 vs  Q8.6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425"/>
          <c:w val="0.68075"/>
          <c:h val="0.98675"/>
        </c:manualLayout>
      </c:layout>
      <c:scatterChart>
        <c:scatterStyle val="lineMarker"/>
        <c:varyColors val="0"/>
        <c:ser>
          <c:idx val="0"/>
          <c:order val="0"/>
          <c:tx>
            <c:v>Q8_2 VS Q8_6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'Replies for Table A.5.1'!$C$2:$C$62</c:f>
              <c:numCache/>
            </c:numRef>
          </c:xVal>
          <c:yVal>
            <c:numRef>
              <c:f>'Replies for Table A.5.1'!$G$2:$G$62</c:f>
              <c:numCache/>
            </c:numRef>
          </c:yVal>
          <c:smooth val="0"/>
        </c:ser>
        <c:axId val="11624044"/>
        <c:axId val="37507533"/>
      </c:scatterChart>
      <c:val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533"/>
        <c:crosses val="autoZero"/>
        <c:crossBetween val="midCat"/>
        <c:dispUnits/>
      </c:valAx>
      <c:valAx>
        <c:axId val="3750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4044"/>
        <c:crosses val="autoZero"/>
        <c:crossBetween val="midCat"/>
        <c:dispUnits/>
      </c:valAx>
      <c:spPr>
        <a:gradFill rotWithShape="1">
          <a:gsLst>
            <a:gs pos="0">
              <a:srgbClr val="DCDCDC"/>
            </a:gs>
            <a:gs pos="50000">
              <a:srgbClr val="FFFFFF"/>
            </a:gs>
            <a:gs pos="100000">
              <a:srgbClr val="DCDCD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.34075"/>
          <c:w val="0.28525"/>
          <c:h val="0.2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Q8.3 vs  Q8.4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41"/>
          <c:w val="0.68"/>
          <c:h val="0.98825"/>
        </c:manualLayout>
      </c:layout>
      <c:scatterChart>
        <c:scatterStyle val="lineMarker"/>
        <c:varyColors val="0"/>
        <c:ser>
          <c:idx val="0"/>
          <c:order val="0"/>
          <c:tx>
            <c:v>Q8_3 VS Q8_4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'Replies for Table A.5.1'!$D$2:$D$62</c:f>
              <c:numCache/>
            </c:numRef>
          </c:xVal>
          <c:yVal>
            <c:numRef>
              <c:f>'Replies for Table A.5.1'!$E$2:$E$62</c:f>
              <c:numCache/>
            </c:numRef>
          </c:yVal>
          <c:smooth val="0"/>
        </c:ser>
        <c:axId val="2023478"/>
        <c:axId val="18211303"/>
      </c:scatterChart>
      <c:val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11303"/>
        <c:crosses val="autoZero"/>
        <c:crossBetween val="midCat"/>
        <c:dispUnits/>
      </c:valAx>
      <c:valAx>
        <c:axId val="18211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478"/>
        <c:crosses val="autoZero"/>
        <c:crossBetween val="midCat"/>
        <c:dispUnits/>
      </c:valAx>
      <c:spPr>
        <a:gradFill rotWithShape="1">
          <a:gsLst>
            <a:gs pos="0">
              <a:srgbClr val="DCDCDC"/>
            </a:gs>
            <a:gs pos="50000">
              <a:srgbClr val="FFFFFF"/>
            </a:gs>
            <a:gs pos="100000">
              <a:srgbClr val="DCDCD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343"/>
          <c:w val="0.28575"/>
          <c:h val="0.2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Q8.3 vs  Q8.5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41"/>
          <c:w val="0.68"/>
          <c:h val="0.98825"/>
        </c:manualLayout>
      </c:layout>
      <c:scatterChart>
        <c:scatterStyle val="lineMarker"/>
        <c:varyColors val="0"/>
        <c:ser>
          <c:idx val="0"/>
          <c:order val="0"/>
          <c:tx>
            <c:v>Q8_3 VS Q8_5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'Replies for Table A.5.1'!$D$2:$D$62</c:f>
              <c:numCache/>
            </c:numRef>
          </c:xVal>
          <c:yVal>
            <c:numRef>
              <c:f>'Replies for Table A.5.1'!$F$2:$F$62</c:f>
              <c:numCache/>
            </c:numRef>
          </c:yVal>
          <c:smooth val="0"/>
        </c:ser>
        <c:axId val="29684000"/>
        <c:axId val="65829409"/>
      </c:scatterChart>
      <c:val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9409"/>
        <c:crosses val="autoZero"/>
        <c:crossBetween val="midCat"/>
        <c:dispUnits/>
      </c:valAx>
      <c:valAx>
        <c:axId val="65829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4000"/>
        <c:crosses val="autoZero"/>
        <c:crossBetween val="midCat"/>
        <c:dispUnits/>
      </c:valAx>
      <c:spPr>
        <a:gradFill rotWithShape="1">
          <a:gsLst>
            <a:gs pos="0">
              <a:srgbClr val="DCDCDC"/>
            </a:gs>
            <a:gs pos="50000">
              <a:srgbClr val="FFFFFF"/>
            </a:gs>
            <a:gs pos="100000">
              <a:srgbClr val="DCDCD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343"/>
          <c:w val="0.28575"/>
          <c:h val="0.2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381000</xdr:colOff>
      <xdr:row>30</xdr:row>
      <xdr:rowOff>123825</xdr:rowOff>
    </xdr:from>
    <xdr:to>
      <xdr:col>61</xdr:col>
      <xdr:colOff>457200</xdr:colOff>
      <xdr:row>55</xdr:row>
      <xdr:rowOff>19050</xdr:rowOff>
    </xdr:to>
    <xdr:graphicFrame>
      <xdr:nvGraphicFramePr>
        <xdr:cNvPr id="1" name="Chart 5"/>
        <xdr:cNvGraphicFramePr/>
      </xdr:nvGraphicFramePr>
      <xdr:xfrm>
        <a:off x="29308425" y="4981575"/>
        <a:ext cx="86106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52</xdr:col>
      <xdr:colOff>0</xdr:colOff>
      <xdr:row>59</xdr:row>
      <xdr:rowOff>0</xdr:rowOff>
    </xdr:from>
    <xdr:to>
      <xdr:col>66</xdr:col>
      <xdr:colOff>76200</xdr:colOff>
      <xdr:row>83</xdr:row>
      <xdr:rowOff>57150</xdr:rowOff>
    </xdr:to>
    <xdr:graphicFrame>
      <xdr:nvGraphicFramePr>
        <xdr:cNvPr id="2" name="Chart 5"/>
        <xdr:cNvGraphicFramePr/>
      </xdr:nvGraphicFramePr>
      <xdr:xfrm>
        <a:off x="31975425" y="9553575"/>
        <a:ext cx="86106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85725</xdr:colOff>
      <xdr:row>8</xdr:row>
      <xdr:rowOff>9525</xdr:rowOff>
    </xdr:from>
    <xdr:to>
      <xdr:col>52</xdr:col>
      <xdr:colOff>371475</xdr:colOff>
      <xdr:row>24</xdr:row>
      <xdr:rowOff>114300</xdr:rowOff>
    </xdr:to>
    <xdr:graphicFrame>
      <xdr:nvGraphicFramePr>
        <xdr:cNvPr id="3" name="Chart 5"/>
        <xdr:cNvGraphicFramePr/>
      </xdr:nvGraphicFramePr>
      <xdr:xfrm>
        <a:off x="27184350" y="1304925"/>
        <a:ext cx="51625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54</xdr:col>
      <xdr:colOff>0</xdr:colOff>
      <xdr:row>8</xdr:row>
      <xdr:rowOff>0</xdr:rowOff>
    </xdr:from>
    <xdr:to>
      <xdr:col>62</xdr:col>
      <xdr:colOff>276225</xdr:colOff>
      <xdr:row>24</xdr:row>
      <xdr:rowOff>104775</xdr:rowOff>
    </xdr:to>
    <xdr:graphicFrame>
      <xdr:nvGraphicFramePr>
        <xdr:cNvPr id="4" name="Chart 5"/>
        <xdr:cNvGraphicFramePr/>
      </xdr:nvGraphicFramePr>
      <xdr:xfrm>
        <a:off x="33194625" y="1295400"/>
        <a:ext cx="51530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63</xdr:col>
      <xdr:colOff>0</xdr:colOff>
      <xdr:row>9</xdr:row>
      <xdr:rowOff>0</xdr:rowOff>
    </xdr:from>
    <xdr:to>
      <xdr:col>71</xdr:col>
      <xdr:colOff>276225</xdr:colOff>
      <xdr:row>25</xdr:row>
      <xdr:rowOff>104775</xdr:rowOff>
    </xdr:to>
    <xdr:graphicFrame>
      <xdr:nvGraphicFramePr>
        <xdr:cNvPr id="5" name="Chart 5"/>
        <xdr:cNvGraphicFramePr/>
      </xdr:nvGraphicFramePr>
      <xdr:xfrm>
        <a:off x="38681025" y="1457325"/>
        <a:ext cx="51530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276225</xdr:colOff>
      <xdr:row>9</xdr:row>
      <xdr:rowOff>66675</xdr:rowOff>
    </xdr:from>
    <xdr:to>
      <xdr:col>80</xdr:col>
      <xdr:colOff>561975</xdr:colOff>
      <xdr:row>25</xdr:row>
      <xdr:rowOff>161925</xdr:rowOff>
    </xdr:to>
    <xdr:graphicFrame>
      <xdr:nvGraphicFramePr>
        <xdr:cNvPr id="6" name="Chart 5"/>
        <xdr:cNvGraphicFramePr/>
      </xdr:nvGraphicFramePr>
      <xdr:xfrm>
        <a:off x="44443650" y="1524000"/>
        <a:ext cx="516255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64</xdr:col>
      <xdr:colOff>0</xdr:colOff>
      <xdr:row>31</xdr:row>
      <xdr:rowOff>0</xdr:rowOff>
    </xdr:from>
    <xdr:to>
      <xdr:col>72</xdr:col>
      <xdr:colOff>276225</xdr:colOff>
      <xdr:row>47</xdr:row>
      <xdr:rowOff>104775</xdr:rowOff>
    </xdr:to>
    <xdr:graphicFrame>
      <xdr:nvGraphicFramePr>
        <xdr:cNvPr id="7" name="Chart 5"/>
        <xdr:cNvGraphicFramePr/>
      </xdr:nvGraphicFramePr>
      <xdr:xfrm>
        <a:off x="39290625" y="5019675"/>
        <a:ext cx="51530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74</xdr:col>
      <xdr:colOff>0</xdr:colOff>
      <xdr:row>31</xdr:row>
      <xdr:rowOff>0</xdr:rowOff>
    </xdr:from>
    <xdr:to>
      <xdr:col>82</xdr:col>
      <xdr:colOff>276225</xdr:colOff>
      <xdr:row>47</xdr:row>
      <xdr:rowOff>104775</xdr:rowOff>
    </xdr:to>
    <xdr:graphicFrame>
      <xdr:nvGraphicFramePr>
        <xdr:cNvPr id="8" name="Chart 5"/>
        <xdr:cNvGraphicFramePr/>
      </xdr:nvGraphicFramePr>
      <xdr:xfrm>
        <a:off x="45386625" y="5019675"/>
        <a:ext cx="51530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F1:W29"/>
  <sheetViews>
    <sheetView zoomScalePageLayoutView="0" workbookViewId="0" topLeftCell="F1">
      <selection activeCell="H23" sqref="H23"/>
    </sheetView>
  </sheetViews>
  <sheetFormatPr defaultColWidth="9.140625" defaultRowHeight="12.75"/>
  <sheetData>
    <row r="1" spans="10:23" ht="12.75">
      <c r="J1" t="s">
        <v>1</v>
      </c>
      <c r="K1" t="s">
        <v>2</v>
      </c>
      <c r="L1" t="s">
        <v>3</v>
      </c>
      <c r="M1" t="s">
        <v>4</v>
      </c>
      <c r="N1" t="s">
        <v>5</v>
      </c>
      <c r="O1" t="s">
        <v>6</v>
      </c>
      <c r="P1" t="s">
        <v>7</v>
      </c>
      <c r="Q1" t="s">
        <v>8</v>
      </c>
      <c r="R1" t="s">
        <v>9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</row>
    <row r="4" ht="12.75">
      <c r="H4" s="7" t="s">
        <v>24</v>
      </c>
    </row>
    <row r="5" spans="8:23" ht="12.75">
      <c r="H5" s="10" t="s">
        <v>15</v>
      </c>
      <c r="I5" s="10" t="s">
        <v>16</v>
      </c>
      <c r="J5" s="10" t="s">
        <v>1</v>
      </c>
      <c r="K5" s="10" t="s">
        <v>2</v>
      </c>
      <c r="L5" s="10" t="s">
        <v>3</v>
      </c>
      <c r="M5" s="10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10" t="s">
        <v>12</v>
      </c>
      <c r="V5" s="10" t="s">
        <v>13</v>
      </c>
      <c r="W5" s="10" t="s">
        <v>14</v>
      </c>
    </row>
    <row r="6" spans="8:23" ht="12.75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6:23" ht="12.75">
      <c r="F7" t="s">
        <v>17</v>
      </c>
      <c r="H7" s="10">
        <v>1</v>
      </c>
      <c r="I7" s="10">
        <v>5</v>
      </c>
      <c r="J7" s="9">
        <f>Percent(J$5,$I7,$H7)</f>
        <v>0</v>
      </c>
      <c r="K7" s="9">
        <f aca="true" t="shared" si="0" ref="K7:W11">Percent(K$5,$I7,$H7)</f>
        <v>1</v>
      </c>
      <c r="L7" s="9">
        <f t="shared" si="0"/>
        <v>0.5</v>
      </c>
      <c r="M7" s="9">
        <f t="shared" si="0"/>
        <v>0.5</v>
      </c>
      <c r="N7" s="9">
        <f t="shared" si="0"/>
        <v>0.5</v>
      </c>
      <c r="O7" s="9">
        <f t="shared" si="0"/>
        <v>0.5</v>
      </c>
      <c r="P7" s="9">
        <f t="shared" si="0"/>
        <v>1</v>
      </c>
      <c r="Q7" s="9">
        <f t="shared" si="0"/>
        <v>0</v>
      </c>
      <c r="R7" s="9">
        <f t="shared" si="0"/>
        <v>1</v>
      </c>
      <c r="S7" s="9">
        <f t="shared" si="0"/>
        <v>0.5</v>
      </c>
      <c r="T7" s="9">
        <f t="shared" si="0"/>
        <v>0.5</v>
      </c>
      <c r="U7" s="9">
        <f t="shared" si="0"/>
        <v>1</v>
      </c>
      <c r="V7" s="9">
        <f t="shared" si="0"/>
        <v>1</v>
      </c>
      <c r="W7" s="9">
        <f t="shared" si="0"/>
        <v>0.5</v>
      </c>
    </row>
    <row r="8" spans="6:23" ht="12.75">
      <c r="F8" t="s">
        <v>18</v>
      </c>
      <c r="H8" s="10">
        <v>1</v>
      </c>
      <c r="I8" s="10">
        <v>4</v>
      </c>
      <c r="J8" s="9">
        <f>Percent(J$5,$I8,$H8)</f>
        <v>0.5</v>
      </c>
      <c r="K8" s="9">
        <f t="shared" si="0"/>
        <v>0</v>
      </c>
      <c r="L8" s="9">
        <f t="shared" si="0"/>
        <v>0.5</v>
      </c>
      <c r="M8" s="9">
        <f t="shared" si="0"/>
        <v>0</v>
      </c>
      <c r="N8" s="9">
        <f t="shared" si="0"/>
        <v>0.5</v>
      </c>
      <c r="O8" s="9">
        <f t="shared" si="0"/>
        <v>0.5</v>
      </c>
      <c r="P8" s="9">
        <f t="shared" si="0"/>
        <v>0</v>
      </c>
      <c r="Q8" s="9">
        <f t="shared" si="0"/>
        <v>0.5</v>
      </c>
      <c r="R8" s="9">
        <f t="shared" si="0"/>
        <v>0</v>
      </c>
      <c r="S8" s="9">
        <f t="shared" si="0"/>
        <v>0.5</v>
      </c>
      <c r="T8" s="9">
        <f t="shared" si="0"/>
        <v>0.5</v>
      </c>
      <c r="U8" s="9">
        <f t="shared" si="0"/>
        <v>0</v>
      </c>
      <c r="V8" s="9">
        <f t="shared" si="0"/>
        <v>0</v>
      </c>
      <c r="W8" s="9">
        <f t="shared" si="0"/>
        <v>0</v>
      </c>
    </row>
    <row r="9" spans="6:23" ht="12.75">
      <c r="F9" t="s">
        <v>20</v>
      </c>
      <c r="H9" s="10">
        <v>1</v>
      </c>
      <c r="I9" s="10">
        <v>3</v>
      </c>
      <c r="J9" s="9">
        <f>Percent(J$5,$I9,$H9)</f>
        <v>0.5</v>
      </c>
      <c r="K9" s="9">
        <f t="shared" si="0"/>
        <v>0</v>
      </c>
      <c r="L9" s="9">
        <f t="shared" si="0"/>
        <v>0</v>
      </c>
      <c r="M9" s="9">
        <f t="shared" si="0"/>
        <v>0.5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0.5</v>
      </c>
      <c r="R9" s="9">
        <f t="shared" si="0"/>
        <v>0</v>
      </c>
      <c r="S9" s="9">
        <f t="shared" si="0"/>
        <v>0</v>
      </c>
      <c r="T9" s="9">
        <f t="shared" si="0"/>
        <v>0</v>
      </c>
      <c r="U9" s="9">
        <f t="shared" si="0"/>
        <v>0</v>
      </c>
      <c r="V9" s="9">
        <f t="shared" si="0"/>
        <v>0</v>
      </c>
      <c r="W9" s="9">
        <f t="shared" si="0"/>
        <v>0.5</v>
      </c>
    </row>
    <row r="10" spans="6:23" ht="12.75">
      <c r="F10" t="s">
        <v>19</v>
      </c>
      <c r="H10" s="10">
        <v>1</v>
      </c>
      <c r="I10" s="10">
        <v>2</v>
      </c>
      <c r="J10" s="9">
        <f>Percent(J$5,$I10,$H10)</f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0</v>
      </c>
    </row>
    <row r="11" spans="6:23" ht="12.75">
      <c r="F11" t="s">
        <v>21</v>
      </c>
      <c r="H11" s="10">
        <v>1</v>
      </c>
      <c r="I11" s="10">
        <v>1</v>
      </c>
      <c r="J11" s="9">
        <f>Percent(J$5,$I11,$H11)</f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9">
        <f t="shared" si="0"/>
        <v>0</v>
      </c>
      <c r="W11" s="9">
        <f t="shared" si="0"/>
        <v>0</v>
      </c>
    </row>
    <row r="12" spans="8:23" ht="12.75">
      <c r="H12" s="10"/>
      <c r="I12" s="10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8:23" ht="12.75">
      <c r="H13" s="10">
        <v>2</v>
      </c>
      <c r="I13" s="10">
        <v>5</v>
      </c>
      <c r="J13" s="9">
        <f>Percent(J$5,$I13,$H13)</f>
        <v>0.5555555555555556</v>
      </c>
      <c r="K13" s="9">
        <f aca="true" t="shared" si="1" ref="K13:W17">Percent(K$5,$I13,$H13)</f>
        <v>0.6111111111111112</v>
      </c>
      <c r="L13" s="9">
        <f t="shared" si="1"/>
        <v>0.7222222222222222</v>
      </c>
      <c r="M13" s="9">
        <f t="shared" si="1"/>
        <v>0.6111111111111112</v>
      </c>
      <c r="N13" s="9">
        <f t="shared" si="1"/>
        <v>0.6111111111111112</v>
      </c>
      <c r="O13" s="9">
        <f t="shared" si="1"/>
        <v>0.3888888888888889</v>
      </c>
      <c r="P13" s="9">
        <f t="shared" si="1"/>
        <v>0.3888888888888889</v>
      </c>
      <c r="Q13" s="9">
        <f t="shared" si="1"/>
        <v>0.1111111111111111</v>
      </c>
      <c r="R13" s="9">
        <f t="shared" si="1"/>
        <v>0.7222222222222222</v>
      </c>
      <c r="S13" s="9">
        <f t="shared" si="1"/>
        <v>0.5</v>
      </c>
      <c r="T13" s="9">
        <f t="shared" si="1"/>
        <v>0.4444444444444444</v>
      </c>
      <c r="U13" s="9">
        <f t="shared" si="1"/>
        <v>0.5</v>
      </c>
      <c r="V13" s="9">
        <f t="shared" si="1"/>
        <v>0.3333333333333333</v>
      </c>
      <c r="W13" s="9">
        <f t="shared" si="1"/>
        <v>0.3888888888888889</v>
      </c>
    </row>
    <row r="14" spans="8:23" ht="12.75">
      <c r="H14" s="10">
        <v>2</v>
      </c>
      <c r="I14" s="10">
        <v>4</v>
      </c>
      <c r="J14" s="9">
        <f>Percent(J$5,$I14,$H14)</f>
        <v>0.2222222222222222</v>
      </c>
      <c r="K14" s="9">
        <f t="shared" si="1"/>
        <v>0.3333333333333333</v>
      </c>
      <c r="L14" s="9">
        <f t="shared" si="1"/>
        <v>0.2222222222222222</v>
      </c>
      <c r="M14" s="9">
        <f t="shared" si="1"/>
        <v>0.2777777777777778</v>
      </c>
      <c r="N14" s="9">
        <f t="shared" si="1"/>
        <v>0.16666666666666666</v>
      </c>
      <c r="O14" s="9">
        <f t="shared" si="1"/>
        <v>0.4444444444444444</v>
      </c>
      <c r="P14" s="9">
        <f t="shared" si="1"/>
        <v>0.2222222222222222</v>
      </c>
      <c r="Q14" s="9">
        <f t="shared" si="1"/>
        <v>0.16666666666666666</v>
      </c>
      <c r="R14" s="9">
        <f t="shared" si="1"/>
        <v>0.2777777777777778</v>
      </c>
      <c r="S14" s="9">
        <f t="shared" si="1"/>
        <v>0.3888888888888889</v>
      </c>
      <c r="T14" s="9">
        <f t="shared" si="1"/>
        <v>0.2222222222222222</v>
      </c>
      <c r="U14" s="9">
        <f t="shared" si="1"/>
        <v>0.2777777777777778</v>
      </c>
      <c r="V14" s="9">
        <f t="shared" si="1"/>
        <v>0.2777777777777778</v>
      </c>
      <c r="W14" s="9">
        <f t="shared" si="1"/>
        <v>0.2777777777777778</v>
      </c>
    </row>
    <row r="15" spans="8:23" ht="12.75">
      <c r="H15" s="10">
        <v>2</v>
      </c>
      <c r="I15" s="10">
        <v>3</v>
      </c>
      <c r="J15" s="9">
        <f>Percent(J$5,$I15,$H15)</f>
        <v>0.2222222222222222</v>
      </c>
      <c r="K15" s="9">
        <f t="shared" si="1"/>
        <v>0.05555555555555555</v>
      </c>
      <c r="L15" s="9">
        <f t="shared" si="1"/>
        <v>0.05555555555555555</v>
      </c>
      <c r="M15" s="9">
        <f t="shared" si="1"/>
        <v>0</v>
      </c>
      <c r="N15" s="9">
        <f t="shared" si="1"/>
        <v>0.1111111111111111</v>
      </c>
      <c r="O15" s="9">
        <f t="shared" si="1"/>
        <v>0.16666666666666666</v>
      </c>
      <c r="P15" s="9">
        <f t="shared" si="1"/>
        <v>0.3888888888888889</v>
      </c>
      <c r="Q15" s="9">
        <f t="shared" si="1"/>
        <v>0.4444444444444444</v>
      </c>
      <c r="R15" s="9">
        <f t="shared" si="1"/>
        <v>0</v>
      </c>
      <c r="S15" s="9">
        <f t="shared" si="1"/>
        <v>0.05555555555555555</v>
      </c>
      <c r="T15" s="9">
        <f t="shared" si="1"/>
        <v>0.2777777777777778</v>
      </c>
      <c r="U15" s="9">
        <f t="shared" si="1"/>
        <v>0.1111111111111111</v>
      </c>
      <c r="V15" s="9">
        <f t="shared" si="1"/>
        <v>0.2222222222222222</v>
      </c>
      <c r="W15" s="9">
        <f t="shared" si="1"/>
        <v>0.1111111111111111</v>
      </c>
    </row>
    <row r="16" spans="8:23" ht="12.75">
      <c r="H16" s="10">
        <v>2</v>
      </c>
      <c r="I16" s="10">
        <v>2</v>
      </c>
      <c r="J16" s="9">
        <f>Percent(J$5,$I16,$H16)</f>
        <v>0</v>
      </c>
      <c r="K16" s="9">
        <f t="shared" si="1"/>
        <v>0</v>
      </c>
      <c r="L16" s="9">
        <f t="shared" si="1"/>
        <v>0</v>
      </c>
      <c r="M16" s="9">
        <f t="shared" si="1"/>
        <v>0.1111111111111111</v>
      </c>
      <c r="N16" s="9">
        <f t="shared" si="1"/>
        <v>0.05555555555555555</v>
      </c>
      <c r="O16" s="9">
        <f t="shared" si="1"/>
        <v>0</v>
      </c>
      <c r="P16" s="9">
        <f t="shared" si="1"/>
        <v>0</v>
      </c>
      <c r="Q16" s="9">
        <f t="shared" si="1"/>
        <v>0.16666666666666666</v>
      </c>
      <c r="R16" s="9">
        <f t="shared" si="1"/>
        <v>0</v>
      </c>
      <c r="S16" s="9">
        <f t="shared" si="1"/>
        <v>0.05555555555555555</v>
      </c>
      <c r="T16" s="9">
        <f t="shared" si="1"/>
        <v>0</v>
      </c>
      <c r="U16" s="9">
        <f t="shared" si="1"/>
        <v>0.05555555555555555</v>
      </c>
      <c r="V16" s="9">
        <f t="shared" si="1"/>
        <v>0.1111111111111111</v>
      </c>
      <c r="W16" s="9">
        <f t="shared" si="1"/>
        <v>0.16666666666666666</v>
      </c>
    </row>
    <row r="17" spans="8:23" ht="12.75">
      <c r="H17" s="10">
        <v>2</v>
      </c>
      <c r="I17" s="10">
        <v>1</v>
      </c>
      <c r="J17" s="9">
        <f>Percent(J$5,$I17,$H17)</f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0</v>
      </c>
      <c r="O17" s="9">
        <f t="shared" si="1"/>
        <v>0</v>
      </c>
      <c r="P17" s="9">
        <f t="shared" si="1"/>
        <v>0</v>
      </c>
      <c r="Q17" s="9">
        <f t="shared" si="1"/>
        <v>0.05555555555555555</v>
      </c>
      <c r="R17" s="9">
        <f t="shared" si="1"/>
        <v>0</v>
      </c>
      <c r="S17" s="9">
        <f t="shared" si="1"/>
        <v>0</v>
      </c>
      <c r="T17" s="9">
        <f t="shared" si="1"/>
        <v>0</v>
      </c>
      <c r="U17" s="9">
        <f t="shared" si="1"/>
        <v>0</v>
      </c>
      <c r="V17" s="9">
        <f t="shared" si="1"/>
        <v>0</v>
      </c>
      <c r="W17" s="9">
        <f t="shared" si="1"/>
        <v>0</v>
      </c>
    </row>
    <row r="18" spans="8:23" ht="12.75">
      <c r="H18" s="10"/>
      <c r="I18" s="1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8:23" ht="12.75">
      <c r="H19" s="10">
        <v>3</v>
      </c>
      <c r="I19" s="10">
        <v>5</v>
      </c>
      <c r="J19" s="9">
        <f>Percent(J$5,$I19,$H19)</f>
        <v>0.5945945945945946</v>
      </c>
      <c r="K19" s="9">
        <f aca="true" t="shared" si="2" ref="K19:W23">Percent(K$5,$I19,$H19)</f>
        <v>0.5945945945945946</v>
      </c>
      <c r="L19" s="9">
        <f t="shared" si="2"/>
        <v>0.7297297297297297</v>
      </c>
      <c r="M19" s="9">
        <f t="shared" si="2"/>
        <v>0.35135135135135137</v>
      </c>
      <c r="N19" s="9">
        <f t="shared" si="2"/>
        <v>0.4594594594594595</v>
      </c>
      <c r="O19" s="9">
        <f t="shared" si="2"/>
        <v>0.43243243243243246</v>
      </c>
      <c r="P19" s="9">
        <f t="shared" si="2"/>
        <v>0.35135135135135137</v>
      </c>
      <c r="Q19" s="9">
        <f t="shared" si="2"/>
        <v>0.16216216216216217</v>
      </c>
      <c r="R19" s="9">
        <f t="shared" si="2"/>
        <v>0.6756756756756757</v>
      </c>
      <c r="S19" s="9">
        <f t="shared" si="2"/>
        <v>0.7027027027027027</v>
      </c>
      <c r="T19" s="9">
        <f t="shared" si="2"/>
        <v>0.6216216216216216</v>
      </c>
      <c r="U19" s="9">
        <f t="shared" si="2"/>
        <v>0.5135135135135135</v>
      </c>
      <c r="V19" s="9">
        <f t="shared" si="2"/>
        <v>0.3783783783783784</v>
      </c>
      <c r="W19" s="9">
        <f t="shared" si="2"/>
        <v>0.40540540540540543</v>
      </c>
    </row>
    <row r="20" spans="8:23" ht="12.75">
      <c r="H20" s="10">
        <v>3</v>
      </c>
      <c r="I20" s="10">
        <v>4</v>
      </c>
      <c r="J20" s="9">
        <f>Percent(J$5,$I20,$H20)</f>
        <v>0.2702702702702703</v>
      </c>
      <c r="K20" s="9">
        <f t="shared" si="2"/>
        <v>0.32432432432432434</v>
      </c>
      <c r="L20" s="9">
        <f t="shared" si="2"/>
        <v>0.21621621621621623</v>
      </c>
      <c r="M20" s="9">
        <f t="shared" si="2"/>
        <v>0.4864864864864865</v>
      </c>
      <c r="N20" s="9">
        <f t="shared" si="2"/>
        <v>0.4864864864864865</v>
      </c>
      <c r="O20" s="9">
        <f t="shared" si="2"/>
        <v>0.4594594594594595</v>
      </c>
      <c r="P20" s="9">
        <f t="shared" si="2"/>
        <v>0.32432432432432434</v>
      </c>
      <c r="Q20" s="9">
        <f t="shared" si="2"/>
        <v>0.24324324324324326</v>
      </c>
      <c r="R20" s="9">
        <f t="shared" si="2"/>
        <v>0.21621621621621623</v>
      </c>
      <c r="S20" s="9">
        <f t="shared" si="2"/>
        <v>0.16216216216216217</v>
      </c>
      <c r="T20" s="9">
        <f t="shared" si="2"/>
        <v>0.24324324324324326</v>
      </c>
      <c r="U20" s="9">
        <f t="shared" si="2"/>
        <v>0.35135135135135137</v>
      </c>
      <c r="V20" s="9">
        <f t="shared" si="2"/>
        <v>0.35135135135135137</v>
      </c>
      <c r="W20" s="9">
        <f t="shared" si="2"/>
        <v>0.35135135135135137</v>
      </c>
    </row>
    <row r="21" spans="8:23" ht="12.75">
      <c r="H21" s="10">
        <v>3</v>
      </c>
      <c r="I21" s="10">
        <v>3</v>
      </c>
      <c r="J21" s="9">
        <f>Percent(J$5,$I21,$H21)</f>
        <v>0.10810810810810811</v>
      </c>
      <c r="K21" s="9">
        <f t="shared" si="2"/>
        <v>0.08108108108108109</v>
      </c>
      <c r="L21" s="9">
        <f t="shared" si="2"/>
        <v>0.02702702702702703</v>
      </c>
      <c r="M21" s="9">
        <f t="shared" si="2"/>
        <v>0.13513513513513514</v>
      </c>
      <c r="N21" s="9">
        <f t="shared" si="2"/>
        <v>0.05405405405405406</v>
      </c>
      <c r="O21" s="9">
        <f t="shared" si="2"/>
        <v>0.10810810810810811</v>
      </c>
      <c r="P21" s="9">
        <f t="shared" si="2"/>
        <v>0.21621621621621623</v>
      </c>
      <c r="Q21" s="9">
        <f t="shared" si="2"/>
        <v>0.4594594594594595</v>
      </c>
      <c r="R21" s="9">
        <f t="shared" si="2"/>
        <v>0.02702702702702703</v>
      </c>
      <c r="S21" s="9">
        <f t="shared" si="2"/>
        <v>0.10810810810810811</v>
      </c>
      <c r="T21" s="9">
        <f t="shared" si="2"/>
        <v>0.08108108108108109</v>
      </c>
      <c r="U21" s="9">
        <f t="shared" si="2"/>
        <v>0.13513513513513514</v>
      </c>
      <c r="V21" s="9">
        <f t="shared" si="2"/>
        <v>0.1891891891891892</v>
      </c>
      <c r="W21" s="9">
        <f t="shared" si="2"/>
        <v>0.21621621621621623</v>
      </c>
    </row>
    <row r="22" spans="8:23" ht="12.75">
      <c r="H22" s="10">
        <v>3</v>
      </c>
      <c r="I22" s="10">
        <v>2</v>
      </c>
      <c r="J22" s="9">
        <f>Percent(J$5,$I22,$H22)</f>
        <v>0.02702702702702703</v>
      </c>
      <c r="K22" s="9">
        <f t="shared" si="2"/>
        <v>0</v>
      </c>
      <c r="L22" s="9">
        <f t="shared" si="2"/>
        <v>0.02702702702702703</v>
      </c>
      <c r="M22" s="9">
        <f t="shared" si="2"/>
        <v>0.02702702702702703</v>
      </c>
      <c r="N22" s="9">
        <f t="shared" si="2"/>
        <v>0</v>
      </c>
      <c r="O22" s="9">
        <f t="shared" si="2"/>
        <v>0</v>
      </c>
      <c r="P22" s="9">
        <f t="shared" si="2"/>
        <v>0.10810810810810811</v>
      </c>
      <c r="Q22" s="9">
        <f t="shared" si="2"/>
        <v>0.13513513513513514</v>
      </c>
      <c r="R22" s="9">
        <f t="shared" si="2"/>
        <v>0.08108108108108109</v>
      </c>
      <c r="S22" s="9">
        <f t="shared" si="2"/>
        <v>0.02702702702702703</v>
      </c>
      <c r="T22" s="9">
        <f t="shared" si="2"/>
        <v>0.05405405405405406</v>
      </c>
      <c r="U22" s="9">
        <f t="shared" si="2"/>
        <v>0</v>
      </c>
      <c r="V22" s="9">
        <f t="shared" si="2"/>
        <v>0.08108108108108109</v>
      </c>
      <c r="W22" s="9">
        <f t="shared" si="2"/>
        <v>0.02702702702702703</v>
      </c>
    </row>
    <row r="23" spans="8:23" ht="12.75">
      <c r="H23" s="10">
        <v>3</v>
      </c>
      <c r="I23" s="10">
        <v>1</v>
      </c>
      <c r="J23" s="9">
        <f>Percent(J$5,$I23,$H23)</f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  <c r="P23" s="9">
        <f t="shared" si="2"/>
        <v>0</v>
      </c>
      <c r="Q23" s="9">
        <f t="shared" si="2"/>
        <v>0</v>
      </c>
      <c r="R23" s="9">
        <f t="shared" si="2"/>
        <v>0</v>
      </c>
      <c r="S23" s="9">
        <f t="shared" si="2"/>
        <v>0</v>
      </c>
      <c r="T23" s="9">
        <f t="shared" si="2"/>
        <v>0</v>
      </c>
      <c r="U23" s="9">
        <f t="shared" si="2"/>
        <v>0</v>
      </c>
      <c r="V23" s="9">
        <f t="shared" si="2"/>
        <v>0</v>
      </c>
      <c r="W23" s="9">
        <f t="shared" si="2"/>
        <v>0</v>
      </c>
    </row>
    <row r="27" spans="8:22" ht="12.75">
      <c r="H27" s="7" t="s">
        <v>25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8:22" ht="12.75">
      <c r="H28" s="11" t="s">
        <v>22</v>
      </c>
      <c r="I28" s="12"/>
      <c r="J28" s="12"/>
      <c r="K28" s="12"/>
      <c r="L28" s="12"/>
      <c r="M28" s="12"/>
      <c r="N28" s="12"/>
      <c r="O28" s="13"/>
      <c r="P28" s="13"/>
      <c r="Q28" s="13"/>
      <c r="R28" s="13"/>
      <c r="S28" s="13"/>
      <c r="T28" s="13"/>
      <c r="U28" s="13"/>
      <c r="V28" s="13"/>
    </row>
    <row r="29" spans="8:22" ht="12.75">
      <c r="H29" s="11" t="s">
        <v>23</v>
      </c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8"/>
      <c r="V29" s="8"/>
    </row>
  </sheetData>
  <sheetProtection/>
  <mergeCells count="2">
    <mergeCell ref="H28:V28"/>
    <mergeCell ref="H29:T29"/>
  </mergeCells>
  <dataValidations count="2">
    <dataValidation type="list" allowBlank="1" showInputMessage="1" showErrorMessage="1" sqref="J5">
      <formula1>$J$1:$W$1</formula1>
    </dataValidation>
    <dataValidation type="list" allowBlank="1" showInputMessage="1" showErrorMessage="1" sqref="B5">
      <formula1>$J$5:$W$5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67"/>
  <sheetViews>
    <sheetView tabSelected="1" zoomScale="75" zoomScaleNormal="75" zoomScalePageLayoutView="0" workbookViewId="0" topLeftCell="A1">
      <selection activeCell="V45" sqref="V45"/>
    </sheetView>
  </sheetViews>
  <sheetFormatPr defaultColWidth="9.140625" defaultRowHeight="12.75"/>
  <cols>
    <col min="17" max="17" width="13.140625" style="0" customWidth="1"/>
    <col min="19" max="19" width="9.28125" style="0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>
      <c r="A2" s="2">
        <v>3</v>
      </c>
      <c r="B2" s="2">
        <v>5</v>
      </c>
      <c r="C2" s="2">
        <v>4</v>
      </c>
      <c r="D2" s="2">
        <v>5</v>
      </c>
      <c r="E2" s="2">
        <v>4</v>
      </c>
      <c r="F2" s="2">
        <v>4</v>
      </c>
      <c r="G2" s="2">
        <v>4</v>
      </c>
      <c r="H2" s="2">
        <v>3</v>
      </c>
      <c r="I2" s="2">
        <v>3</v>
      </c>
      <c r="J2" s="2">
        <v>5</v>
      </c>
      <c r="K2" s="2">
        <v>5</v>
      </c>
      <c r="L2" s="2">
        <v>5</v>
      </c>
      <c r="M2" s="2">
        <v>4</v>
      </c>
      <c r="N2" s="2">
        <v>3</v>
      </c>
      <c r="O2" s="2">
        <v>3</v>
      </c>
    </row>
    <row r="3" spans="1:17" ht="12.75">
      <c r="A3" s="2">
        <v>1</v>
      </c>
      <c r="B3" s="2">
        <v>4</v>
      </c>
      <c r="C3" s="2">
        <v>5</v>
      </c>
      <c r="D3" s="2">
        <v>4</v>
      </c>
      <c r="E3" s="2">
        <v>5</v>
      </c>
      <c r="F3" s="2">
        <v>5</v>
      </c>
      <c r="G3" s="2">
        <v>4</v>
      </c>
      <c r="H3" s="2">
        <v>5</v>
      </c>
      <c r="I3" s="2">
        <v>3</v>
      </c>
      <c r="J3" s="2">
        <v>5</v>
      </c>
      <c r="K3" s="2">
        <v>4</v>
      </c>
      <c r="L3" s="2">
        <v>4</v>
      </c>
      <c r="M3" s="2">
        <v>5</v>
      </c>
      <c r="N3" s="2">
        <v>5</v>
      </c>
      <c r="O3" s="2">
        <v>3</v>
      </c>
      <c r="P3" s="3"/>
      <c r="Q3" s="3"/>
    </row>
    <row r="4" spans="1:17" ht="12.75">
      <c r="A4" s="2">
        <v>3</v>
      </c>
      <c r="B4" s="2">
        <v>3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5</v>
      </c>
      <c r="K4" s="2">
        <v>5</v>
      </c>
      <c r="L4" s="2">
        <v>5</v>
      </c>
      <c r="M4" s="2">
        <v>4</v>
      </c>
      <c r="N4" s="2">
        <v>4</v>
      </c>
      <c r="O4" s="2">
        <v>5</v>
      </c>
      <c r="P4" s="3"/>
      <c r="Q4" s="3"/>
    </row>
    <row r="5" spans="1:17" ht="12.75">
      <c r="A5" s="2">
        <v>2</v>
      </c>
      <c r="B5" s="2">
        <v>4</v>
      </c>
      <c r="C5" s="2">
        <v>4</v>
      </c>
      <c r="D5" s="2">
        <v>5</v>
      </c>
      <c r="E5" s="2">
        <v>5</v>
      </c>
      <c r="F5" s="2">
        <v>5</v>
      </c>
      <c r="G5" s="2">
        <v>4</v>
      </c>
      <c r="H5" s="2">
        <v>4</v>
      </c>
      <c r="I5" s="2">
        <v>3</v>
      </c>
      <c r="J5" s="2">
        <v>4</v>
      </c>
      <c r="K5" s="2">
        <v>4</v>
      </c>
      <c r="L5" s="2">
        <v>4</v>
      </c>
      <c r="M5" s="2">
        <v>5</v>
      </c>
      <c r="N5" s="2">
        <v>2</v>
      </c>
      <c r="O5" s="2">
        <v>3</v>
      </c>
      <c r="P5" s="3"/>
      <c r="Q5" s="3"/>
    </row>
    <row r="6" spans="1:17" ht="12.75">
      <c r="A6" s="2">
        <v>3</v>
      </c>
      <c r="B6" s="2">
        <v>5</v>
      </c>
      <c r="C6" s="2">
        <v>4</v>
      </c>
      <c r="D6" s="2">
        <v>5</v>
      </c>
      <c r="E6" s="2">
        <v>3</v>
      </c>
      <c r="F6" s="2">
        <v>4</v>
      </c>
      <c r="G6" s="2">
        <v>4</v>
      </c>
      <c r="H6" s="2">
        <v>3</v>
      </c>
      <c r="I6" s="2">
        <v>3</v>
      </c>
      <c r="J6" s="2">
        <v>5</v>
      </c>
      <c r="K6" s="2">
        <v>5</v>
      </c>
      <c r="L6" s="2">
        <v>4</v>
      </c>
      <c r="M6" s="2">
        <v>4</v>
      </c>
      <c r="N6" s="2">
        <v>2</v>
      </c>
      <c r="O6" s="2">
        <v>3</v>
      </c>
      <c r="Q6" s="4"/>
    </row>
    <row r="7" spans="1:17" ht="12.75">
      <c r="A7" s="2">
        <v>2</v>
      </c>
      <c r="B7" s="2">
        <v>5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4</v>
      </c>
      <c r="L7" s="2">
        <v>3</v>
      </c>
      <c r="M7" s="2">
        <v>5</v>
      </c>
      <c r="N7" s="2">
        <v>5</v>
      </c>
      <c r="O7" s="2">
        <v>5</v>
      </c>
      <c r="P7" s="3"/>
      <c r="Q7" s="3"/>
    </row>
    <row r="8" spans="1:17" ht="12.75">
      <c r="A8" s="2">
        <v>3</v>
      </c>
      <c r="B8" s="2">
        <v>5</v>
      </c>
      <c r="C8" s="2">
        <v>4</v>
      </c>
      <c r="D8" s="2">
        <v>5</v>
      </c>
      <c r="E8" s="2">
        <v>4</v>
      </c>
      <c r="F8" s="2">
        <v>4</v>
      </c>
      <c r="G8" s="2">
        <v>4</v>
      </c>
      <c r="H8" s="2">
        <v>3</v>
      </c>
      <c r="I8" s="2">
        <v>3</v>
      </c>
      <c r="J8" s="2">
        <v>4</v>
      </c>
      <c r="K8" s="2">
        <v>5</v>
      </c>
      <c r="L8" s="2">
        <v>4</v>
      </c>
      <c r="M8" s="2">
        <v>4</v>
      </c>
      <c r="N8" s="2">
        <v>3</v>
      </c>
      <c r="O8" s="2">
        <v>4</v>
      </c>
      <c r="P8" s="3"/>
      <c r="Q8" s="3"/>
    </row>
    <row r="9" spans="1:17" ht="12.75">
      <c r="A9" s="2">
        <v>0</v>
      </c>
      <c r="B9" s="2">
        <v>5</v>
      </c>
      <c r="C9" s="2">
        <v>5</v>
      </c>
      <c r="D9" s="2">
        <v>5</v>
      </c>
      <c r="E9" s="2">
        <v>5</v>
      </c>
      <c r="F9" s="2">
        <v>5</v>
      </c>
      <c r="G9" s="2">
        <v>3</v>
      </c>
      <c r="H9" s="2">
        <v>4</v>
      </c>
      <c r="I9" s="2">
        <v>4</v>
      </c>
      <c r="J9" s="2">
        <v>5</v>
      </c>
      <c r="K9" s="2">
        <v>5</v>
      </c>
      <c r="L9" s="2">
        <v>3</v>
      </c>
      <c r="M9" s="2">
        <v>4</v>
      </c>
      <c r="N9" s="2">
        <v>4</v>
      </c>
      <c r="O9" s="2">
        <v>4</v>
      </c>
      <c r="P9" s="3"/>
      <c r="Q9" s="3"/>
    </row>
    <row r="10" spans="1:15" ht="12.75">
      <c r="A10" s="2">
        <v>3</v>
      </c>
      <c r="B10" s="2">
        <v>3</v>
      </c>
      <c r="C10" s="2">
        <v>3</v>
      </c>
      <c r="D10" s="2">
        <v>2</v>
      </c>
      <c r="E10" s="2">
        <v>2</v>
      </c>
      <c r="F10" s="2">
        <v>3</v>
      </c>
      <c r="G10" s="2">
        <v>4</v>
      </c>
      <c r="H10" s="2">
        <v>5</v>
      </c>
      <c r="I10" s="2">
        <v>3</v>
      </c>
      <c r="J10" s="2">
        <v>3</v>
      </c>
      <c r="K10" s="2">
        <v>5</v>
      </c>
      <c r="L10" s="2">
        <v>5</v>
      </c>
      <c r="M10" s="2">
        <v>3</v>
      </c>
      <c r="N10" s="2">
        <v>2</v>
      </c>
      <c r="O10" s="2">
        <v>3</v>
      </c>
    </row>
    <row r="11" spans="1:15" ht="12.75">
      <c r="A11" s="2">
        <v>3</v>
      </c>
      <c r="B11" s="2">
        <v>4</v>
      </c>
      <c r="C11" s="2">
        <v>5</v>
      </c>
      <c r="D11" s="2">
        <v>5</v>
      </c>
      <c r="E11" s="2">
        <v>3</v>
      </c>
      <c r="F11" s="2">
        <v>4</v>
      </c>
      <c r="G11" s="2">
        <v>3</v>
      </c>
      <c r="H11" s="2">
        <v>2</v>
      </c>
      <c r="I11" s="2">
        <v>2</v>
      </c>
      <c r="J11" s="2">
        <v>2</v>
      </c>
      <c r="K11" s="2">
        <v>5</v>
      </c>
      <c r="L11" s="2">
        <v>5</v>
      </c>
      <c r="M11" s="2">
        <v>4</v>
      </c>
      <c r="N11" s="2">
        <v>4</v>
      </c>
      <c r="O11" s="2">
        <v>4</v>
      </c>
    </row>
    <row r="12" spans="1:17" ht="12.75">
      <c r="A12" s="2">
        <v>2</v>
      </c>
      <c r="B12" s="2">
        <v>3</v>
      </c>
      <c r="C12" s="2">
        <v>3</v>
      </c>
      <c r="D12" s="2">
        <v>4</v>
      </c>
      <c r="E12" s="2">
        <v>2</v>
      </c>
      <c r="F12" s="2">
        <v>3</v>
      </c>
      <c r="G12" s="2">
        <v>4</v>
      </c>
      <c r="H12" s="2">
        <v>3</v>
      </c>
      <c r="I12" s="2">
        <v>2</v>
      </c>
      <c r="J12" s="2">
        <v>5</v>
      </c>
      <c r="K12" s="2">
        <v>4</v>
      </c>
      <c r="L12" s="2">
        <v>3</v>
      </c>
      <c r="M12" s="2">
        <v>4</v>
      </c>
      <c r="N12" s="2">
        <v>4</v>
      </c>
      <c r="O12" s="2">
        <v>4</v>
      </c>
      <c r="P12" s="5"/>
      <c r="Q12" s="4"/>
    </row>
    <row r="13" spans="1:17" ht="12.75">
      <c r="A13" s="2">
        <v>3</v>
      </c>
      <c r="B13" s="2">
        <v>4</v>
      </c>
      <c r="C13" s="2">
        <v>5</v>
      </c>
      <c r="D13" s="2">
        <v>5</v>
      </c>
      <c r="E13" s="2">
        <v>5</v>
      </c>
      <c r="F13" s="2">
        <v>5</v>
      </c>
      <c r="G13" s="2">
        <v>4</v>
      </c>
      <c r="H13" s="2">
        <v>5</v>
      </c>
      <c r="I13" s="2">
        <v>5</v>
      </c>
      <c r="J13" s="2">
        <v>4</v>
      </c>
      <c r="K13" s="2">
        <v>3</v>
      </c>
      <c r="L13" s="2">
        <v>4</v>
      </c>
      <c r="M13" s="2">
        <v>3</v>
      </c>
      <c r="N13" s="2">
        <v>5</v>
      </c>
      <c r="O13" s="2">
        <v>4</v>
      </c>
      <c r="P13" s="5"/>
      <c r="Q13" s="4"/>
    </row>
    <row r="14" spans="1:17" ht="12.75">
      <c r="A14" s="2">
        <v>3</v>
      </c>
      <c r="B14" s="2">
        <v>5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4</v>
      </c>
      <c r="J14" s="2">
        <v>5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5"/>
      <c r="Q14" s="4"/>
    </row>
    <row r="15" spans="1:15" ht="12.75">
      <c r="A15" s="2">
        <v>3</v>
      </c>
      <c r="B15" s="2">
        <v>2</v>
      </c>
      <c r="C15" s="2">
        <v>4</v>
      </c>
      <c r="D15" s="2">
        <v>4</v>
      </c>
      <c r="E15" s="2">
        <v>4</v>
      </c>
      <c r="F15" s="2">
        <v>5</v>
      </c>
      <c r="G15" s="2">
        <v>4</v>
      </c>
      <c r="H15" s="2">
        <v>4</v>
      </c>
      <c r="I15" s="2">
        <v>2</v>
      </c>
      <c r="J15" s="2">
        <v>4</v>
      </c>
      <c r="K15" s="2">
        <v>4</v>
      </c>
      <c r="L15" s="2">
        <v>4</v>
      </c>
      <c r="M15" s="2">
        <v>5</v>
      </c>
      <c r="N15" s="2">
        <v>3</v>
      </c>
      <c r="O15" s="2">
        <v>3</v>
      </c>
    </row>
    <row r="16" spans="1:17" ht="12.75">
      <c r="A16" s="2">
        <v>3</v>
      </c>
      <c r="B16" s="2">
        <v>4</v>
      </c>
      <c r="C16" s="2">
        <v>3</v>
      </c>
      <c r="D16" s="2">
        <v>3</v>
      </c>
      <c r="E16" s="2">
        <v>4</v>
      </c>
      <c r="F16" s="2">
        <v>3</v>
      </c>
      <c r="G16" s="2">
        <v>4</v>
      </c>
      <c r="H16" s="2">
        <v>2</v>
      </c>
      <c r="I16" s="2">
        <v>3</v>
      </c>
      <c r="J16" s="2">
        <v>2</v>
      </c>
      <c r="K16" s="2">
        <v>2</v>
      </c>
      <c r="L16" s="2">
        <v>2</v>
      </c>
      <c r="M16" s="2">
        <v>3</v>
      </c>
      <c r="N16" s="2">
        <v>4</v>
      </c>
      <c r="O16" s="2">
        <v>3</v>
      </c>
      <c r="P16" s="5"/>
      <c r="Q16" s="4"/>
    </row>
    <row r="17" spans="1:17" ht="12.75">
      <c r="A17" s="2">
        <v>3</v>
      </c>
      <c r="B17" s="2">
        <v>5</v>
      </c>
      <c r="C17" s="2">
        <v>5</v>
      </c>
      <c r="D17" s="2">
        <v>5</v>
      </c>
      <c r="E17" s="2">
        <v>5</v>
      </c>
      <c r="F17" s="2">
        <v>5</v>
      </c>
      <c r="G17" s="2">
        <v>4</v>
      </c>
      <c r="H17" s="2">
        <v>5</v>
      </c>
      <c r="I17" s="2">
        <v>4</v>
      </c>
      <c r="J17" s="2">
        <v>5</v>
      </c>
      <c r="K17" s="2">
        <v>5</v>
      </c>
      <c r="L17" s="2">
        <v>5</v>
      </c>
      <c r="M17" s="2">
        <v>5</v>
      </c>
      <c r="N17" s="2">
        <v>5</v>
      </c>
      <c r="O17" s="2">
        <v>5</v>
      </c>
      <c r="P17" s="5"/>
      <c r="Q17" s="4"/>
    </row>
    <row r="18" spans="1:17" ht="12.75">
      <c r="A18" s="2">
        <v>3</v>
      </c>
      <c r="B18" s="2">
        <v>5</v>
      </c>
      <c r="C18" s="2">
        <v>5</v>
      </c>
      <c r="D18" s="2">
        <v>5</v>
      </c>
      <c r="E18" s="2">
        <v>5</v>
      </c>
      <c r="F18" s="2">
        <v>5</v>
      </c>
      <c r="G18" s="2">
        <v>4</v>
      </c>
      <c r="H18" s="2">
        <v>5</v>
      </c>
      <c r="I18" s="2">
        <v>2</v>
      </c>
      <c r="J18" s="2">
        <v>5</v>
      </c>
      <c r="K18" s="2">
        <v>5</v>
      </c>
      <c r="L18" s="2">
        <v>5</v>
      </c>
      <c r="M18" s="2">
        <v>4</v>
      </c>
      <c r="N18" s="2">
        <v>5</v>
      </c>
      <c r="O18" s="2">
        <v>5</v>
      </c>
      <c r="P18" s="5"/>
      <c r="Q18" s="4"/>
    </row>
    <row r="19" spans="1:15" ht="12.75">
      <c r="A19" s="2">
        <v>3</v>
      </c>
      <c r="B19" s="2">
        <v>5</v>
      </c>
      <c r="C19" s="2">
        <v>5</v>
      </c>
      <c r="D19" s="2">
        <v>5</v>
      </c>
      <c r="E19" s="2">
        <v>5</v>
      </c>
      <c r="F19" s="2">
        <v>4</v>
      </c>
      <c r="G19" s="2">
        <v>5</v>
      </c>
      <c r="H19" s="2">
        <v>5</v>
      </c>
      <c r="I19" s="2">
        <v>3</v>
      </c>
      <c r="J19" s="2">
        <v>5</v>
      </c>
      <c r="K19" s="2">
        <v>5</v>
      </c>
      <c r="L19" s="2">
        <v>5</v>
      </c>
      <c r="M19" s="2">
        <v>5</v>
      </c>
      <c r="N19" s="2">
        <v>4</v>
      </c>
      <c r="O19" s="2">
        <v>5</v>
      </c>
    </row>
    <row r="20" spans="1:17" ht="12.75">
      <c r="A20" s="2">
        <v>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5"/>
      <c r="Q20" s="4"/>
    </row>
    <row r="21" spans="1:17" ht="12.75">
      <c r="A21" s="2">
        <v>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5"/>
      <c r="Q21" s="4"/>
    </row>
    <row r="22" spans="1:17" ht="12.75">
      <c r="A22" s="2">
        <v>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5"/>
      <c r="Q22" s="4"/>
    </row>
    <row r="23" spans="1:15" ht="12.75">
      <c r="A23" s="2">
        <v>2</v>
      </c>
      <c r="B23" s="2">
        <v>5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v>4</v>
      </c>
      <c r="I23" s="2">
        <v>4</v>
      </c>
      <c r="J23" s="2">
        <v>5</v>
      </c>
      <c r="K23" s="2">
        <v>5</v>
      </c>
      <c r="L23" s="2">
        <v>5</v>
      </c>
      <c r="M23" s="2">
        <v>2</v>
      </c>
      <c r="N23" s="2">
        <v>3</v>
      </c>
      <c r="O23" s="2">
        <v>3</v>
      </c>
    </row>
    <row r="24" spans="1:31" ht="12.75">
      <c r="A24" s="2">
        <v>2</v>
      </c>
      <c r="B24" s="2">
        <v>5</v>
      </c>
      <c r="C24" s="2">
        <v>5</v>
      </c>
      <c r="D24" s="2">
        <v>5</v>
      </c>
      <c r="E24" s="2">
        <v>5</v>
      </c>
      <c r="F24" s="2">
        <v>5</v>
      </c>
      <c r="G24" s="2">
        <v>5</v>
      </c>
      <c r="H24" s="2">
        <v>5</v>
      </c>
      <c r="I24" s="2">
        <v>5</v>
      </c>
      <c r="J24" s="2">
        <v>5</v>
      </c>
      <c r="K24" s="2">
        <v>5</v>
      </c>
      <c r="L24" s="2">
        <v>5</v>
      </c>
      <c r="M24" s="2">
        <v>5</v>
      </c>
      <c r="N24" s="2">
        <v>5</v>
      </c>
      <c r="O24" s="2">
        <v>5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2.75">
      <c r="A25" s="2">
        <v>3</v>
      </c>
      <c r="B25" s="2">
        <v>5</v>
      </c>
      <c r="C25" s="2">
        <v>5</v>
      </c>
      <c r="D25" s="2">
        <v>5</v>
      </c>
      <c r="E25" s="2">
        <v>5</v>
      </c>
      <c r="F25" s="2">
        <v>5</v>
      </c>
      <c r="G25" s="2">
        <v>5</v>
      </c>
      <c r="H25" s="2">
        <v>4</v>
      </c>
      <c r="I25" s="2">
        <v>4</v>
      </c>
      <c r="J25" s="2">
        <v>4</v>
      </c>
      <c r="K25" s="2">
        <v>5</v>
      </c>
      <c r="L25" s="2">
        <v>5</v>
      </c>
      <c r="M25" s="2">
        <v>5</v>
      </c>
      <c r="N25" s="2">
        <v>5</v>
      </c>
      <c r="O25" s="2">
        <v>5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2.75">
      <c r="A26" s="2">
        <v>3</v>
      </c>
      <c r="B26" s="2">
        <v>5</v>
      </c>
      <c r="C26" s="2">
        <v>5</v>
      </c>
      <c r="D26" s="2">
        <v>5</v>
      </c>
      <c r="E26" s="2">
        <v>4</v>
      </c>
      <c r="F26" s="2">
        <v>4</v>
      </c>
      <c r="G26" s="2">
        <v>5</v>
      </c>
      <c r="H26" s="2">
        <v>5</v>
      </c>
      <c r="I26" s="2">
        <v>5</v>
      </c>
      <c r="J26" s="2">
        <v>4</v>
      </c>
      <c r="K26" s="2">
        <v>4</v>
      </c>
      <c r="L26" s="2">
        <v>4</v>
      </c>
      <c r="M26" s="2">
        <v>5</v>
      </c>
      <c r="N26" s="2">
        <v>5</v>
      </c>
      <c r="O26" s="2">
        <v>4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15" ht="12.75">
      <c r="A27" s="2">
        <v>3</v>
      </c>
      <c r="B27" s="2">
        <v>5</v>
      </c>
      <c r="C27" s="2">
        <v>5</v>
      </c>
      <c r="D27" s="2">
        <v>4</v>
      </c>
      <c r="E27" s="2">
        <v>4</v>
      </c>
      <c r="F27" s="2">
        <v>4</v>
      </c>
      <c r="G27" s="2">
        <v>5</v>
      </c>
      <c r="H27" s="2">
        <v>5</v>
      </c>
      <c r="I27" s="2">
        <v>4</v>
      </c>
      <c r="J27" s="2">
        <v>5</v>
      </c>
      <c r="K27" s="2">
        <v>5</v>
      </c>
      <c r="L27" s="2">
        <v>4</v>
      </c>
      <c r="M27" s="2">
        <v>5</v>
      </c>
      <c r="N27" s="2">
        <v>5</v>
      </c>
      <c r="O27" s="2">
        <v>5</v>
      </c>
    </row>
    <row r="28" spans="1:15" ht="12.75">
      <c r="A28" s="2">
        <v>2</v>
      </c>
      <c r="B28" s="2">
        <v>4</v>
      </c>
      <c r="C28" s="2">
        <v>4</v>
      </c>
      <c r="D28" s="2">
        <v>5</v>
      </c>
      <c r="E28" s="2">
        <v>4</v>
      </c>
      <c r="F28" s="2">
        <v>4</v>
      </c>
      <c r="G28" s="2">
        <v>3</v>
      </c>
      <c r="H28" s="2">
        <v>3</v>
      </c>
      <c r="I28" s="2">
        <v>3</v>
      </c>
      <c r="J28" s="2">
        <v>4</v>
      </c>
      <c r="K28" s="2">
        <v>5</v>
      </c>
      <c r="L28" s="2">
        <v>3</v>
      </c>
      <c r="M28" s="2">
        <v>3</v>
      </c>
      <c r="N28" s="2">
        <v>3</v>
      </c>
      <c r="O28" s="2">
        <v>4</v>
      </c>
    </row>
    <row r="29" spans="1:15" ht="12.75">
      <c r="A29" s="2">
        <v>3</v>
      </c>
      <c r="B29" s="2">
        <v>4</v>
      </c>
      <c r="C29" s="2">
        <v>4</v>
      </c>
      <c r="D29" s="2">
        <v>5</v>
      </c>
      <c r="E29" s="2">
        <v>3</v>
      </c>
      <c r="F29" s="2">
        <v>4</v>
      </c>
      <c r="G29" s="2">
        <v>4</v>
      </c>
      <c r="H29" s="2">
        <v>2</v>
      </c>
      <c r="I29" s="2">
        <v>3</v>
      </c>
      <c r="J29" s="2">
        <v>5</v>
      </c>
      <c r="K29" s="2">
        <v>5</v>
      </c>
      <c r="L29" s="2">
        <v>5</v>
      </c>
      <c r="M29" s="2">
        <v>5</v>
      </c>
      <c r="N29" s="2">
        <v>3</v>
      </c>
      <c r="O29" s="2">
        <v>4</v>
      </c>
    </row>
    <row r="30" spans="1:15" ht="12.75">
      <c r="A30" s="2">
        <v>2</v>
      </c>
      <c r="B30" s="2">
        <v>5</v>
      </c>
      <c r="C30" s="2">
        <v>5</v>
      </c>
      <c r="D30" s="2">
        <v>5</v>
      </c>
      <c r="E30" s="2">
        <v>5</v>
      </c>
      <c r="F30" s="2">
        <v>5</v>
      </c>
      <c r="G30" s="2">
        <v>5</v>
      </c>
      <c r="H30" s="2">
        <v>5</v>
      </c>
      <c r="I30" s="2">
        <v>0</v>
      </c>
      <c r="J30" s="2">
        <v>5</v>
      </c>
      <c r="K30" s="2">
        <v>5</v>
      </c>
      <c r="L30" s="2">
        <v>5</v>
      </c>
      <c r="M30" s="2">
        <v>5</v>
      </c>
      <c r="N30" s="2">
        <v>5</v>
      </c>
      <c r="O30" s="2">
        <v>5</v>
      </c>
    </row>
    <row r="31" spans="1:15" ht="12.75">
      <c r="A31" s="2">
        <v>3</v>
      </c>
      <c r="B31" s="2">
        <v>4</v>
      </c>
      <c r="C31" s="2">
        <v>4</v>
      </c>
      <c r="D31" s="2">
        <v>5</v>
      </c>
      <c r="E31" s="2">
        <v>4</v>
      </c>
      <c r="F31" s="2">
        <v>4</v>
      </c>
      <c r="G31" s="2">
        <v>5</v>
      </c>
      <c r="H31" s="2">
        <v>3</v>
      </c>
      <c r="I31" s="2">
        <v>3</v>
      </c>
      <c r="J31" s="2">
        <v>5</v>
      </c>
      <c r="K31" s="2">
        <v>5</v>
      </c>
      <c r="L31" s="2">
        <v>5</v>
      </c>
      <c r="M31" s="2">
        <v>5</v>
      </c>
      <c r="N31" s="2">
        <v>4</v>
      </c>
      <c r="O31" s="2">
        <v>4</v>
      </c>
    </row>
    <row r="32" spans="1:15" ht="12.75">
      <c r="A32" s="2">
        <v>2</v>
      </c>
      <c r="B32" s="2">
        <v>3</v>
      </c>
      <c r="C32" s="2">
        <v>4</v>
      </c>
      <c r="D32" s="2">
        <v>3</v>
      </c>
      <c r="E32" s="2">
        <v>2</v>
      </c>
      <c r="F32" s="2">
        <v>2</v>
      </c>
      <c r="G32" s="2">
        <v>4</v>
      </c>
      <c r="H32" s="2">
        <v>3</v>
      </c>
      <c r="I32" s="2">
        <v>3</v>
      </c>
      <c r="J32" s="2">
        <v>4</v>
      </c>
      <c r="K32" s="2">
        <v>3</v>
      </c>
      <c r="L32" s="2">
        <v>0</v>
      </c>
      <c r="M32" s="2">
        <v>0</v>
      </c>
      <c r="N32" s="2">
        <v>0</v>
      </c>
      <c r="O32" s="2">
        <v>0</v>
      </c>
    </row>
    <row r="33" spans="1:15" ht="12.75">
      <c r="A33" s="2">
        <v>3</v>
      </c>
      <c r="B33" s="2">
        <v>4</v>
      </c>
      <c r="C33" s="2">
        <v>4</v>
      </c>
      <c r="D33" s="2">
        <v>4</v>
      </c>
      <c r="E33" s="2">
        <v>3</v>
      </c>
      <c r="F33" s="2">
        <v>4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4</v>
      </c>
      <c r="N33" s="2">
        <v>5</v>
      </c>
      <c r="O33" s="2">
        <v>3</v>
      </c>
    </row>
    <row r="34" spans="1:15" ht="12.75">
      <c r="A34" s="2">
        <v>2</v>
      </c>
      <c r="B34" s="2">
        <v>5</v>
      </c>
      <c r="C34" s="2">
        <v>5</v>
      </c>
      <c r="D34" s="2">
        <v>5</v>
      </c>
      <c r="E34" s="2">
        <v>5</v>
      </c>
      <c r="F34" s="2">
        <v>5</v>
      </c>
      <c r="G34" s="2">
        <v>4</v>
      </c>
      <c r="H34" s="2">
        <v>4</v>
      </c>
      <c r="I34" s="2">
        <v>4</v>
      </c>
      <c r="J34" s="2">
        <v>5</v>
      </c>
      <c r="K34" s="2">
        <v>4</v>
      </c>
      <c r="L34" s="2">
        <v>5</v>
      </c>
      <c r="M34" s="2">
        <v>4</v>
      </c>
      <c r="N34" s="2">
        <v>4</v>
      </c>
      <c r="O34" s="2">
        <v>5</v>
      </c>
    </row>
    <row r="35" spans="1:15" ht="12.75">
      <c r="A35" s="2">
        <v>3</v>
      </c>
      <c r="B35" s="2">
        <v>5</v>
      </c>
      <c r="C35" s="2">
        <v>5</v>
      </c>
      <c r="D35" s="2">
        <v>5</v>
      </c>
      <c r="E35" s="2">
        <v>4</v>
      </c>
      <c r="F35" s="2">
        <v>5</v>
      </c>
      <c r="G35" s="2">
        <v>5</v>
      </c>
      <c r="H35" s="2">
        <v>4</v>
      </c>
      <c r="I35" s="2">
        <v>3</v>
      </c>
      <c r="J35" s="2">
        <v>5</v>
      </c>
      <c r="K35" s="2">
        <v>5</v>
      </c>
      <c r="L35" s="2">
        <v>3</v>
      </c>
      <c r="M35" s="2">
        <v>5</v>
      </c>
      <c r="N35" s="2">
        <v>3</v>
      </c>
      <c r="O35" s="2">
        <v>4</v>
      </c>
    </row>
    <row r="36" spans="1:15" ht="12.75">
      <c r="A36" s="2">
        <v>3</v>
      </c>
      <c r="B36" s="2">
        <v>5</v>
      </c>
      <c r="C36" s="2">
        <v>5</v>
      </c>
      <c r="D36" s="2">
        <v>5</v>
      </c>
      <c r="E36" s="2">
        <v>4</v>
      </c>
      <c r="F36" s="2">
        <v>5</v>
      </c>
      <c r="G36" s="2">
        <v>4</v>
      </c>
      <c r="H36" s="2">
        <v>4</v>
      </c>
      <c r="I36" s="2">
        <v>3</v>
      </c>
      <c r="J36" s="2">
        <v>5</v>
      </c>
      <c r="K36" s="2">
        <v>5</v>
      </c>
      <c r="L36" s="2">
        <v>5</v>
      </c>
      <c r="M36" s="2">
        <v>5</v>
      </c>
      <c r="N36" s="2">
        <v>4</v>
      </c>
      <c r="O36" s="2">
        <v>4</v>
      </c>
    </row>
    <row r="37" spans="1:15" ht="12.75">
      <c r="A37" s="2">
        <v>3</v>
      </c>
      <c r="B37" s="2">
        <v>5</v>
      </c>
      <c r="C37" s="2">
        <v>5</v>
      </c>
      <c r="D37" s="2">
        <v>5</v>
      </c>
      <c r="E37" s="2">
        <v>5</v>
      </c>
      <c r="F37" s="2">
        <v>4</v>
      </c>
      <c r="G37" s="2">
        <v>4</v>
      </c>
      <c r="H37" s="2">
        <v>5</v>
      </c>
      <c r="I37" s="2">
        <v>5</v>
      </c>
      <c r="J37" s="2">
        <v>5</v>
      </c>
      <c r="K37" s="2">
        <v>5</v>
      </c>
      <c r="L37" s="2">
        <v>5</v>
      </c>
      <c r="M37" s="2">
        <v>5</v>
      </c>
      <c r="N37" s="2">
        <v>4</v>
      </c>
      <c r="O37" s="2">
        <v>4</v>
      </c>
    </row>
    <row r="38" spans="1:15" ht="12.75">
      <c r="A38" s="2">
        <v>3</v>
      </c>
      <c r="B38" s="2">
        <v>4</v>
      </c>
      <c r="C38" s="2">
        <v>5</v>
      </c>
      <c r="D38" s="2">
        <v>4</v>
      </c>
      <c r="E38" s="2">
        <v>4</v>
      </c>
      <c r="F38" s="2">
        <v>4</v>
      </c>
      <c r="G38" s="2">
        <v>4</v>
      </c>
      <c r="H38" s="2">
        <v>4</v>
      </c>
      <c r="I38" s="2">
        <v>3</v>
      </c>
      <c r="J38" s="2">
        <v>4</v>
      </c>
      <c r="K38" s="2">
        <v>3</v>
      </c>
      <c r="L38" s="2">
        <v>2</v>
      </c>
      <c r="M38" s="2">
        <v>4</v>
      </c>
      <c r="N38" s="2">
        <v>5</v>
      </c>
      <c r="O38" s="2">
        <v>5</v>
      </c>
    </row>
    <row r="39" spans="1:15" ht="12.75">
      <c r="A39" s="2">
        <v>2</v>
      </c>
      <c r="B39" s="2">
        <v>4</v>
      </c>
      <c r="C39" s="2">
        <v>5</v>
      </c>
      <c r="D39" s="2">
        <v>4</v>
      </c>
      <c r="E39" s="2">
        <v>4</v>
      </c>
      <c r="F39" s="2">
        <v>3</v>
      </c>
      <c r="G39" s="2">
        <v>5</v>
      </c>
      <c r="H39" s="2">
        <v>3</v>
      </c>
      <c r="I39" s="2">
        <v>4</v>
      </c>
      <c r="J39" s="2">
        <v>5</v>
      </c>
      <c r="K39" s="2">
        <v>4</v>
      </c>
      <c r="L39" s="2">
        <v>4</v>
      </c>
      <c r="M39" s="2">
        <v>5</v>
      </c>
      <c r="N39" s="2">
        <v>5</v>
      </c>
      <c r="O39" s="2">
        <v>5</v>
      </c>
    </row>
    <row r="40" spans="1:15" ht="12.75">
      <c r="A40" s="2">
        <v>2</v>
      </c>
      <c r="B40" s="2">
        <v>3</v>
      </c>
      <c r="C40" s="2">
        <v>4</v>
      </c>
      <c r="D40" s="2">
        <v>5</v>
      </c>
      <c r="E40" s="2">
        <v>5</v>
      </c>
      <c r="F40" s="2">
        <v>5</v>
      </c>
      <c r="G40" s="2">
        <v>4</v>
      </c>
      <c r="H40" s="2">
        <v>5</v>
      </c>
      <c r="I40" s="2">
        <v>3</v>
      </c>
      <c r="J40" s="2">
        <v>5</v>
      </c>
      <c r="K40" s="2">
        <v>5</v>
      </c>
      <c r="L40" s="2">
        <v>5</v>
      </c>
      <c r="M40" s="2">
        <v>4</v>
      </c>
      <c r="N40" s="2">
        <v>4</v>
      </c>
      <c r="O40" s="2">
        <v>4</v>
      </c>
    </row>
    <row r="41" spans="1:15" ht="12.75">
      <c r="A41" s="2">
        <v>3</v>
      </c>
      <c r="B41" s="2">
        <v>4</v>
      </c>
      <c r="C41" s="2">
        <v>5</v>
      </c>
      <c r="D41" s="2">
        <v>5</v>
      </c>
      <c r="E41" s="2">
        <v>4</v>
      </c>
      <c r="F41" s="2">
        <v>4</v>
      </c>
      <c r="G41" s="2">
        <v>3</v>
      </c>
      <c r="H41" s="2">
        <v>4</v>
      </c>
      <c r="I41" s="2">
        <v>3</v>
      </c>
      <c r="J41" s="2">
        <v>5</v>
      </c>
      <c r="K41" s="2">
        <v>5</v>
      </c>
      <c r="L41" s="2">
        <v>5</v>
      </c>
      <c r="M41" s="2">
        <v>4</v>
      </c>
      <c r="N41" s="2">
        <v>4</v>
      </c>
      <c r="O41" s="2">
        <v>3</v>
      </c>
    </row>
    <row r="42" spans="1:15" ht="12.75">
      <c r="A42" s="2">
        <v>3</v>
      </c>
      <c r="B42" s="2">
        <v>5</v>
      </c>
      <c r="C42" s="2">
        <v>4</v>
      </c>
      <c r="D42" s="2">
        <v>5</v>
      </c>
      <c r="E42" s="2">
        <v>5</v>
      </c>
      <c r="F42" s="2">
        <v>5</v>
      </c>
      <c r="G42" s="2">
        <v>3</v>
      </c>
      <c r="H42" s="2">
        <v>3</v>
      </c>
      <c r="I42" s="2">
        <v>3</v>
      </c>
      <c r="J42" s="2">
        <v>5</v>
      </c>
      <c r="K42" s="2">
        <v>5</v>
      </c>
      <c r="L42" s="2">
        <v>5</v>
      </c>
      <c r="M42" s="2">
        <v>3</v>
      </c>
      <c r="N42" s="2">
        <v>2</v>
      </c>
      <c r="O42" s="2">
        <v>2</v>
      </c>
    </row>
    <row r="43" spans="1:15" ht="12.75">
      <c r="A43" s="2">
        <v>1</v>
      </c>
      <c r="B43" s="2">
        <v>3</v>
      </c>
      <c r="C43" s="2">
        <v>5</v>
      </c>
      <c r="D43" s="2">
        <v>5</v>
      </c>
      <c r="E43" s="2">
        <v>3</v>
      </c>
      <c r="F43" s="2">
        <v>4</v>
      </c>
      <c r="G43" s="2">
        <v>5</v>
      </c>
      <c r="H43" s="2">
        <v>5</v>
      </c>
      <c r="I43" s="2">
        <v>4</v>
      </c>
      <c r="J43" s="2">
        <v>5</v>
      </c>
      <c r="K43" s="2">
        <v>5</v>
      </c>
      <c r="L43" s="2">
        <v>5</v>
      </c>
      <c r="M43" s="2">
        <v>5</v>
      </c>
      <c r="N43" s="2">
        <v>5</v>
      </c>
      <c r="O43" s="2">
        <v>5</v>
      </c>
    </row>
    <row r="44" spans="1:15" ht="12.75">
      <c r="A44" s="2">
        <v>2</v>
      </c>
      <c r="B44" s="2">
        <v>5</v>
      </c>
      <c r="C44" s="2">
        <v>5</v>
      </c>
      <c r="D44" s="2">
        <v>5</v>
      </c>
      <c r="E44" s="2">
        <v>5</v>
      </c>
      <c r="F44" s="2">
        <v>0</v>
      </c>
      <c r="G44" s="2">
        <v>3</v>
      </c>
      <c r="H44" s="2">
        <v>3</v>
      </c>
      <c r="I44" s="2">
        <v>3</v>
      </c>
      <c r="J44" s="2">
        <v>4</v>
      </c>
      <c r="K44" s="2">
        <v>4</v>
      </c>
      <c r="L44" s="2">
        <v>4</v>
      </c>
      <c r="M44" s="2">
        <v>4</v>
      </c>
      <c r="N44" s="2">
        <v>3</v>
      </c>
      <c r="O44" s="2">
        <v>2</v>
      </c>
    </row>
    <row r="45" spans="1:15" ht="12.75">
      <c r="A45" s="2">
        <v>3</v>
      </c>
      <c r="B45" s="2">
        <v>5</v>
      </c>
      <c r="C45" s="2">
        <v>5</v>
      </c>
      <c r="D45" s="2">
        <v>4</v>
      </c>
      <c r="E45" s="2">
        <v>4</v>
      </c>
      <c r="F45" s="2">
        <v>4</v>
      </c>
      <c r="G45" s="2">
        <v>5</v>
      </c>
      <c r="H45" s="2">
        <v>4</v>
      </c>
      <c r="I45" s="2">
        <v>5</v>
      </c>
      <c r="J45" s="2">
        <v>5</v>
      </c>
      <c r="K45" s="2">
        <v>3</v>
      </c>
      <c r="L45" s="2">
        <v>4</v>
      </c>
      <c r="M45" s="2">
        <v>5</v>
      </c>
      <c r="N45" s="2">
        <v>5</v>
      </c>
      <c r="O45" s="2">
        <v>5</v>
      </c>
    </row>
    <row r="46" spans="1:15" ht="12.75">
      <c r="A46" s="2">
        <v>3</v>
      </c>
      <c r="B46" s="2">
        <v>5</v>
      </c>
      <c r="C46" s="2">
        <v>4</v>
      </c>
      <c r="D46" s="2">
        <v>5</v>
      </c>
      <c r="E46" s="2">
        <v>4</v>
      </c>
      <c r="F46" s="2">
        <v>4</v>
      </c>
      <c r="G46" s="2">
        <v>4</v>
      </c>
      <c r="H46" s="2">
        <v>3</v>
      </c>
      <c r="I46" s="2">
        <v>2</v>
      </c>
      <c r="J46" s="2">
        <v>5</v>
      </c>
      <c r="K46" s="2">
        <v>5</v>
      </c>
      <c r="L46" s="2">
        <v>5</v>
      </c>
      <c r="M46" s="2">
        <v>5</v>
      </c>
      <c r="N46" s="2">
        <v>5</v>
      </c>
      <c r="O46" s="2">
        <v>5</v>
      </c>
    </row>
    <row r="47" spans="1:15" ht="12.75">
      <c r="A47" s="2">
        <v>2</v>
      </c>
      <c r="B47" s="2">
        <v>3</v>
      </c>
      <c r="C47" s="2">
        <v>5</v>
      </c>
      <c r="D47" s="2">
        <v>4</v>
      </c>
      <c r="E47" s="2">
        <v>4</v>
      </c>
      <c r="F47" s="2">
        <v>5</v>
      </c>
      <c r="G47" s="2">
        <v>4</v>
      </c>
      <c r="H47" s="2">
        <v>5</v>
      </c>
      <c r="I47" s="2">
        <v>2</v>
      </c>
      <c r="J47" s="2">
        <v>5</v>
      </c>
      <c r="K47" s="2">
        <v>5</v>
      </c>
      <c r="L47" s="2">
        <v>3</v>
      </c>
      <c r="M47" s="2">
        <v>5</v>
      </c>
      <c r="N47" s="2">
        <v>5</v>
      </c>
      <c r="O47" s="2">
        <v>5</v>
      </c>
    </row>
    <row r="48" spans="1:15" ht="12.75">
      <c r="A48" s="2">
        <v>2</v>
      </c>
      <c r="B48" s="2">
        <v>5</v>
      </c>
      <c r="C48" s="2">
        <v>5</v>
      </c>
      <c r="D48" s="2">
        <v>5</v>
      </c>
      <c r="E48" s="2">
        <v>5</v>
      </c>
      <c r="F48" s="2">
        <v>5</v>
      </c>
      <c r="G48" s="2">
        <v>5</v>
      </c>
      <c r="H48" s="2">
        <v>5</v>
      </c>
      <c r="I48" s="2">
        <v>2</v>
      </c>
      <c r="J48" s="2">
        <v>5</v>
      </c>
      <c r="K48" s="2">
        <v>5</v>
      </c>
      <c r="L48" s="2">
        <v>5</v>
      </c>
      <c r="M48" s="2">
        <v>5</v>
      </c>
      <c r="N48" s="2">
        <v>2</v>
      </c>
      <c r="O48" s="2">
        <v>4</v>
      </c>
    </row>
    <row r="49" spans="1:15" ht="12.75">
      <c r="A49" s="2">
        <v>3</v>
      </c>
      <c r="B49" s="2">
        <v>5</v>
      </c>
      <c r="C49" s="2">
        <v>5</v>
      </c>
      <c r="D49" s="2">
        <v>5</v>
      </c>
      <c r="E49" s="2">
        <v>5</v>
      </c>
      <c r="F49" s="2">
        <v>5</v>
      </c>
      <c r="G49" s="2">
        <v>5</v>
      </c>
      <c r="H49" s="2">
        <v>4</v>
      </c>
      <c r="I49" s="2">
        <v>5</v>
      </c>
      <c r="J49" s="2">
        <v>5</v>
      </c>
      <c r="K49" s="2">
        <v>5</v>
      </c>
      <c r="L49" s="2">
        <v>5</v>
      </c>
      <c r="M49" s="2">
        <v>4</v>
      </c>
      <c r="N49" s="2">
        <v>4</v>
      </c>
      <c r="O49" s="2">
        <v>5</v>
      </c>
    </row>
    <row r="50" spans="1:15" ht="12.75">
      <c r="A50" s="2">
        <v>3</v>
      </c>
      <c r="B50" s="2">
        <v>4</v>
      </c>
      <c r="C50" s="2">
        <v>3</v>
      </c>
      <c r="D50" s="2">
        <v>4</v>
      </c>
      <c r="E50" s="2">
        <v>4</v>
      </c>
      <c r="F50" s="2">
        <v>5</v>
      </c>
      <c r="G50" s="2">
        <v>5</v>
      </c>
      <c r="H50" s="2">
        <v>4</v>
      </c>
      <c r="I50" s="2">
        <v>4</v>
      </c>
      <c r="J50" s="2">
        <v>5</v>
      </c>
      <c r="K50" s="2">
        <v>4</v>
      </c>
      <c r="L50" s="2">
        <v>4</v>
      </c>
      <c r="M50" s="2">
        <v>5</v>
      </c>
      <c r="N50" s="2">
        <v>5</v>
      </c>
      <c r="O50" s="2">
        <v>4</v>
      </c>
    </row>
    <row r="51" spans="1:15" ht="12.75">
      <c r="A51" s="2">
        <v>3</v>
      </c>
      <c r="B51" s="2">
        <v>3</v>
      </c>
      <c r="C51" s="2">
        <v>4</v>
      </c>
      <c r="D51" s="2">
        <v>5</v>
      </c>
      <c r="E51" s="2">
        <v>4</v>
      </c>
      <c r="F51" s="2">
        <v>5</v>
      </c>
      <c r="G51" s="2">
        <v>4</v>
      </c>
      <c r="H51" s="2">
        <v>4</v>
      </c>
      <c r="I51" s="2">
        <v>4</v>
      </c>
      <c r="J51" s="2">
        <v>4</v>
      </c>
      <c r="K51" s="2">
        <v>5</v>
      </c>
      <c r="L51" s="2">
        <v>5</v>
      </c>
      <c r="M51" s="2">
        <v>4</v>
      </c>
      <c r="N51" s="2">
        <v>3</v>
      </c>
      <c r="O51" s="2">
        <v>3</v>
      </c>
    </row>
    <row r="52" spans="1:15" ht="12.75">
      <c r="A52" s="2">
        <v>2</v>
      </c>
      <c r="B52" s="2">
        <v>4</v>
      </c>
      <c r="C52" s="2">
        <v>4</v>
      </c>
      <c r="D52" s="2">
        <v>4</v>
      </c>
      <c r="E52" s="2">
        <v>4</v>
      </c>
      <c r="F52" s="2">
        <v>4</v>
      </c>
      <c r="G52" s="2">
        <v>3</v>
      </c>
      <c r="H52" s="2">
        <v>3</v>
      </c>
      <c r="I52" s="2">
        <v>3</v>
      </c>
      <c r="J52" s="2">
        <v>4</v>
      </c>
      <c r="K52" s="2">
        <v>4</v>
      </c>
      <c r="L52" s="2">
        <v>4</v>
      </c>
      <c r="M52" s="2">
        <v>4</v>
      </c>
      <c r="N52" s="2">
        <v>4</v>
      </c>
      <c r="O52" s="2">
        <v>4</v>
      </c>
    </row>
    <row r="53" spans="1:15" ht="12.75">
      <c r="A53" s="2">
        <v>3</v>
      </c>
      <c r="B53" s="2">
        <v>4</v>
      </c>
      <c r="C53" s="2">
        <v>5</v>
      </c>
      <c r="D53" s="2">
        <v>5</v>
      </c>
      <c r="E53" s="2">
        <v>3</v>
      </c>
      <c r="F53" s="2">
        <v>5</v>
      </c>
      <c r="G53" s="2">
        <v>5</v>
      </c>
      <c r="H53" s="2">
        <v>3</v>
      </c>
      <c r="I53" s="2">
        <v>5</v>
      </c>
      <c r="J53" s="2">
        <v>5</v>
      </c>
      <c r="K53" s="2">
        <v>4</v>
      </c>
      <c r="L53" s="2">
        <v>3</v>
      </c>
      <c r="M53" s="2">
        <v>3</v>
      </c>
      <c r="N53" s="2">
        <v>4</v>
      </c>
      <c r="O53" s="2">
        <v>5</v>
      </c>
    </row>
    <row r="54" spans="1:15" ht="12.75">
      <c r="A54" s="2">
        <v>2</v>
      </c>
      <c r="B54" s="2">
        <v>5</v>
      </c>
      <c r="C54" s="2">
        <v>4</v>
      </c>
      <c r="D54" s="2">
        <v>5</v>
      </c>
      <c r="E54" s="2">
        <v>4</v>
      </c>
      <c r="F54" s="2">
        <v>4</v>
      </c>
      <c r="G54" s="2">
        <v>4</v>
      </c>
      <c r="H54" s="2">
        <v>3</v>
      </c>
      <c r="I54" s="2">
        <v>3</v>
      </c>
      <c r="J54" s="2">
        <v>5</v>
      </c>
      <c r="K54" s="2">
        <v>5</v>
      </c>
      <c r="L54" s="2">
        <v>5</v>
      </c>
      <c r="M54" s="2">
        <v>3</v>
      </c>
      <c r="N54" s="2">
        <v>3</v>
      </c>
      <c r="O54" s="2">
        <v>2</v>
      </c>
    </row>
    <row r="55" spans="1:15" ht="12.75">
      <c r="A55" s="2">
        <v>3</v>
      </c>
      <c r="B55" s="2">
        <v>5</v>
      </c>
      <c r="C55" s="2">
        <v>5</v>
      </c>
      <c r="D55" s="2">
        <v>5</v>
      </c>
      <c r="E55" s="2">
        <v>5</v>
      </c>
      <c r="F55" s="2">
        <v>5</v>
      </c>
      <c r="G55" s="2">
        <v>5</v>
      </c>
      <c r="H55" s="2">
        <v>3</v>
      </c>
      <c r="I55" s="2">
        <v>3</v>
      </c>
      <c r="J55" s="2">
        <v>5</v>
      </c>
      <c r="K55" s="2">
        <v>5</v>
      </c>
      <c r="L55" s="2">
        <v>5</v>
      </c>
      <c r="M55" s="2">
        <v>5</v>
      </c>
      <c r="N55" s="2">
        <v>3</v>
      </c>
      <c r="O55" s="2">
        <v>5</v>
      </c>
    </row>
    <row r="56" spans="1:15" ht="12.75">
      <c r="A56" s="2">
        <v>3</v>
      </c>
      <c r="B56" s="2">
        <v>5</v>
      </c>
      <c r="C56" s="2">
        <v>4</v>
      </c>
      <c r="D56" s="2">
        <v>5</v>
      </c>
      <c r="E56" s="2">
        <v>4</v>
      </c>
      <c r="F56" s="2">
        <v>4</v>
      </c>
      <c r="G56" s="2">
        <v>5</v>
      </c>
      <c r="H56" s="2">
        <v>5</v>
      </c>
      <c r="I56" s="2">
        <v>4</v>
      </c>
      <c r="J56" s="2">
        <v>5</v>
      </c>
      <c r="K56" s="2">
        <v>4</v>
      </c>
      <c r="L56" s="2">
        <v>4</v>
      </c>
      <c r="M56" s="2">
        <v>4</v>
      </c>
      <c r="N56" s="2">
        <v>4</v>
      </c>
      <c r="O56" s="2">
        <v>4</v>
      </c>
    </row>
    <row r="57" spans="1:15" ht="12.75">
      <c r="A57" s="2">
        <v>3</v>
      </c>
      <c r="B57" s="2">
        <v>5</v>
      </c>
      <c r="C57" s="2">
        <v>5</v>
      </c>
      <c r="D57" s="2">
        <v>5</v>
      </c>
      <c r="E57" s="2">
        <v>5</v>
      </c>
      <c r="F57" s="2">
        <v>5</v>
      </c>
      <c r="G57" s="2">
        <v>5</v>
      </c>
      <c r="H57" s="2">
        <v>5</v>
      </c>
      <c r="I57" s="2">
        <v>3</v>
      </c>
      <c r="J57" s="2">
        <v>5</v>
      </c>
      <c r="K57" s="2">
        <v>5</v>
      </c>
      <c r="L57" s="2">
        <v>5</v>
      </c>
      <c r="M57" s="2">
        <v>5</v>
      </c>
      <c r="N57" s="2">
        <v>5</v>
      </c>
      <c r="O57" s="2">
        <v>5</v>
      </c>
    </row>
    <row r="58" spans="1:15" ht="12.75">
      <c r="A58" s="2">
        <v>2</v>
      </c>
      <c r="B58" s="2">
        <v>5</v>
      </c>
      <c r="C58" s="2">
        <v>5</v>
      </c>
      <c r="D58" s="2">
        <v>5</v>
      </c>
      <c r="E58" s="2">
        <v>5</v>
      </c>
      <c r="F58" s="2">
        <v>5</v>
      </c>
      <c r="G58" s="2">
        <v>5</v>
      </c>
      <c r="H58" s="2">
        <v>4</v>
      </c>
      <c r="I58" s="2">
        <v>1</v>
      </c>
      <c r="J58" s="2">
        <v>5</v>
      </c>
      <c r="K58" s="2">
        <v>2</v>
      </c>
      <c r="L58" s="2">
        <v>3</v>
      </c>
      <c r="M58" s="2">
        <v>5</v>
      </c>
      <c r="N58" s="2">
        <v>4</v>
      </c>
      <c r="O58" s="2">
        <v>2</v>
      </c>
    </row>
    <row r="59" spans="1:15" ht="12.75">
      <c r="A59" s="2">
        <v>3</v>
      </c>
      <c r="B59" s="2">
        <v>3</v>
      </c>
      <c r="C59" s="2">
        <v>5</v>
      </c>
      <c r="D59" s="2">
        <v>4</v>
      </c>
      <c r="E59" s="2">
        <v>4</v>
      </c>
      <c r="F59" s="2">
        <v>4</v>
      </c>
      <c r="G59" s="2">
        <v>3</v>
      </c>
      <c r="H59" s="2">
        <v>2</v>
      </c>
      <c r="I59" s="2">
        <v>2</v>
      </c>
      <c r="J59" s="2">
        <v>2</v>
      </c>
      <c r="K59" s="2">
        <v>3</v>
      </c>
      <c r="L59" s="2">
        <v>5</v>
      </c>
      <c r="M59" s="2">
        <v>4</v>
      </c>
      <c r="N59" s="2">
        <v>4</v>
      </c>
      <c r="O59" s="2">
        <v>4</v>
      </c>
    </row>
    <row r="60" spans="1:15" ht="12.75">
      <c r="A60" s="2">
        <v>3</v>
      </c>
      <c r="B60" s="2">
        <v>5</v>
      </c>
      <c r="C60" s="2">
        <v>5</v>
      </c>
      <c r="D60" s="2">
        <v>5</v>
      </c>
      <c r="E60" s="2">
        <v>5</v>
      </c>
      <c r="F60" s="2">
        <v>5</v>
      </c>
      <c r="G60" s="2">
        <v>5</v>
      </c>
      <c r="H60" s="2">
        <v>5</v>
      </c>
      <c r="I60" s="2">
        <v>3</v>
      </c>
      <c r="J60" s="2">
        <v>5</v>
      </c>
      <c r="K60" s="2">
        <v>5</v>
      </c>
      <c r="L60" s="2">
        <v>5</v>
      </c>
      <c r="M60" s="2">
        <v>5</v>
      </c>
      <c r="N60" s="2">
        <v>5</v>
      </c>
      <c r="O60" s="2">
        <v>5</v>
      </c>
    </row>
    <row r="61" spans="1:15" ht="12.75">
      <c r="A61" s="2">
        <v>3</v>
      </c>
      <c r="B61" s="2">
        <v>5</v>
      </c>
      <c r="C61" s="2">
        <v>5</v>
      </c>
      <c r="D61" s="2">
        <v>5</v>
      </c>
      <c r="E61" s="2">
        <v>5</v>
      </c>
      <c r="F61" s="2">
        <v>5</v>
      </c>
      <c r="G61" s="2">
        <v>5</v>
      </c>
      <c r="H61" s="2">
        <v>5</v>
      </c>
      <c r="I61" s="2">
        <v>3</v>
      </c>
      <c r="J61" s="2">
        <v>5</v>
      </c>
      <c r="K61" s="2">
        <v>5</v>
      </c>
      <c r="L61" s="2">
        <v>5</v>
      </c>
      <c r="M61" s="2">
        <v>5</v>
      </c>
      <c r="N61" s="2">
        <v>4</v>
      </c>
      <c r="O61" s="2">
        <v>4</v>
      </c>
    </row>
    <row r="62" spans="1:15" ht="12.75">
      <c r="A62" s="2">
        <v>2</v>
      </c>
      <c r="B62" s="2">
        <v>5</v>
      </c>
      <c r="C62" s="2">
        <v>5</v>
      </c>
      <c r="D62" s="2">
        <v>5</v>
      </c>
      <c r="E62" s="2">
        <v>5</v>
      </c>
      <c r="F62" s="2">
        <v>5</v>
      </c>
      <c r="G62" s="2">
        <v>4</v>
      </c>
      <c r="H62" s="2">
        <v>5</v>
      </c>
      <c r="I62" s="2">
        <v>3</v>
      </c>
      <c r="J62" s="2">
        <v>5</v>
      </c>
      <c r="K62" s="2">
        <v>5</v>
      </c>
      <c r="L62" s="2">
        <v>5</v>
      </c>
      <c r="M62" s="2">
        <v>5</v>
      </c>
      <c r="N62" s="2">
        <v>5</v>
      </c>
      <c r="O62" s="2">
        <v>5</v>
      </c>
    </row>
    <row r="66" ht="15">
      <c r="A66" s="6" t="s">
        <v>28</v>
      </c>
    </row>
    <row r="67" ht="15">
      <c r="A67" s="6" t="s">
        <v>22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68"/>
  <sheetViews>
    <sheetView zoomScalePageLayoutView="0" workbookViewId="0" topLeftCell="A31">
      <selection activeCell="H64" sqref="H64"/>
    </sheetView>
  </sheetViews>
  <sheetFormatPr defaultColWidth="9.140625" defaultRowHeight="12.75"/>
  <cols>
    <col min="22" max="22" width="11.7109375" style="0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T1">
        <v>3</v>
      </c>
    </row>
    <row r="2" spans="1:21" ht="12.75">
      <c r="A2" s="2">
        <v>3</v>
      </c>
      <c r="B2" s="2">
        <v>5</v>
      </c>
      <c r="C2" s="2">
        <v>4</v>
      </c>
      <c r="D2" s="2">
        <v>5</v>
      </c>
      <c r="E2" s="2">
        <v>4</v>
      </c>
      <c r="F2" s="2">
        <v>4</v>
      </c>
      <c r="G2" s="2">
        <v>4</v>
      </c>
      <c r="H2" s="2">
        <v>3</v>
      </c>
      <c r="I2" s="2">
        <v>3</v>
      </c>
      <c r="J2" s="2">
        <v>5</v>
      </c>
      <c r="K2" s="2">
        <v>5</v>
      </c>
      <c r="L2" s="2">
        <v>5</v>
      </c>
      <c r="M2" s="2">
        <v>4</v>
      </c>
      <c r="N2" s="2">
        <v>3</v>
      </c>
      <c r="O2" s="2">
        <v>3</v>
      </c>
      <c r="R2" t="s">
        <v>8</v>
      </c>
      <c r="S2" t="s">
        <v>11</v>
      </c>
      <c r="U2" t="str">
        <f>R2&amp;" "&amp;S2</f>
        <v>Q8_08 Q8_11</v>
      </c>
    </row>
    <row r="3" spans="1:21" ht="12.75">
      <c r="A3" s="2">
        <v>1</v>
      </c>
      <c r="B3" s="2">
        <v>4</v>
      </c>
      <c r="C3" s="2">
        <v>5</v>
      </c>
      <c r="D3" s="2">
        <v>4</v>
      </c>
      <c r="E3" s="2">
        <v>5</v>
      </c>
      <c r="F3" s="2">
        <v>5</v>
      </c>
      <c r="G3" s="2">
        <v>4</v>
      </c>
      <c r="H3" s="2">
        <v>5</v>
      </c>
      <c r="I3" s="2">
        <v>3</v>
      </c>
      <c r="J3" s="2">
        <v>5</v>
      </c>
      <c r="K3" s="2">
        <v>4</v>
      </c>
      <c r="L3" s="2">
        <v>4</v>
      </c>
      <c r="M3" s="2">
        <v>5</v>
      </c>
      <c r="N3" s="2">
        <v>5</v>
      </c>
      <c r="O3" s="2">
        <v>3</v>
      </c>
      <c r="R3">
        <f aca="true" t="shared" si="0" ref="R3:R34">LOOKUP(R$2,$A$1:$O$1,$A2:$O2)</f>
        <v>3</v>
      </c>
      <c r="S3">
        <f aca="true" t="shared" si="1" ref="S3:S34">LOOKUP(S$2,$A$1:$O$1,$A2:$O2)</f>
        <v>5</v>
      </c>
      <c r="T3">
        <f ca="1">R3+(0.5-RAND())/$T$1</f>
        <v>3.045821932964919</v>
      </c>
      <c r="U3">
        <f ca="1">S3+(0.5-RAND())/$T$1</f>
        <v>4.861147138118205</v>
      </c>
    </row>
    <row r="4" spans="1:21" ht="12.75">
      <c r="A4" s="2">
        <v>3</v>
      </c>
      <c r="B4" s="2">
        <v>3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5</v>
      </c>
      <c r="K4" s="2">
        <v>5</v>
      </c>
      <c r="L4" s="2">
        <v>5</v>
      </c>
      <c r="M4" s="2">
        <v>4</v>
      </c>
      <c r="N4" s="2">
        <v>4</v>
      </c>
      <c r="O4" s="2">
        <v>5</v>
      </c>
      <c r="R4">
        <f t="shared" si="0"/>
        <v>3</v>
      </c>
      <c r="S4">
        <f t="shared" si="1"/>
        <v>4</v>
      </c>
      <c r="T4">
        <f aca="true" ca="1" t="shared" si="2" ref="T4:U62">R4+(0.5-RAND())/$T$1</f>
        <v>2.921873626578324</v>
      </c>
      <c r="U4">
        <f ca="1" t="shared" si="2"/>
        <v>4.103457896152664</v>
      </c>
    </row>
    <row r="5" spans="1:21" ht="12.75">
      <c r="A5" s="2">
        <v>2</v>
      </c>
      <c r="B5" s="2">
        <v>4</v>
      </c>
      <c r="C5" s="2">
        <v>4</v>
      </c>
      <c r="D5" s="2">
        <v>5</v>
      </c>
      <c r="E5" s="2">
        <v>5</v>
      </c>
      <c r="F5" s="2">
        <v>5</v>
      </c>
      <c r="G5" s="2">
        <v>4</v>
      </c>
      <c r="H5" s="2">
        <v>4</v>
      </c>
      <c r="I5" s="2">
        <v>3</v>
      </c>
      <c r="J5" s="2">
        <v>4</v>
      </c>
      <c r="K5" s="2">
        <v>4</v>
      </c>
      <c r="L5" s="2">
        <v>4</v>
      </c>
      <c r="M5" s="2">
        <v>5</v>
      </c>
      <c r="N5" s="2">
        <v>2</v>
      </c>
      <c r="O5" s="2">
        <v>3</v>
      </c>
      <c r="R5">
        <f t="shared" si="0"/>
        <v>4</v>
      </c>
      <c r="S5">
        <f t="shared" si="1"/>
        <v>5</v>
      </c>
      <c r="T5">
        <f ca="1" t="shared" si="2"/>
        <v>4.072467539506834</v>
      </c>
      <c r="U5">
        <f ca="1" t="shared" si="2"/>
        <v>4.945633764719976</v>
      </c>
    </row>
    <row r="6" spans="1:21" ht="12.75">
      <c r="A6" s="2">
        <v>3</v>
      </c>
      <c r="B6" s="2">
        <v>5</v>
      </c>
      <c r="C6" s="2">
        <v>4</v>
      </c>
      <c r="D6" s="2">
        <v>5</v>
      </c>
      <c r="E6" s="2">
        <v>3</v>
      </c>
      <c r="F6" s="2">
        <v>4</v>
      </c>
      <c r="G6" s="2">
        <v>4</v>
      </c>
      <c r="H6" s="2">
        <v>3</v>
      </c>
      <c r="I6" s="2">
        <v>3</v>
      </c>
      <c r="J6" s="2">
        <v>5</v>
      </c>
      <c r="K6" s="2">
        <v>5</v>
      </c>
      <c r="L6" s="2">
        <v>4</v>
      </c>
      <c r="M6" s="2">
        <v>4</v>
      </c>
      <c r="N6" s="2">
        <v>2</v>
      </c>
      <c r="O6" s="2">
        <v>3</v>
      </c>
      <c r="R6">
        <f t="shared" si="0"/>
        <v>3</v>
      </c>
      <c r="S6">
        <f t="shared" si="1"/>
        <v>4</v>
      </c>
      <c r="T6">
        <f ca="1" t="shared" si="2"/>
        <v>2.953234356670479</v>
      </c>
      <c r="U6">
        <f ca="1" t="shared" si="2"/>
        <v>4.119471705977455</v>
      </c>
    </row>
    <row r="7" spans="1:21" ht="12.75">
      <c r="A7" s="2">
        <v>2</v>
      </c>
      <c r="B7" s="2">
        <v>5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4</v>
      </c>
      <c r="L7" s="2">
        <v>3</v>
      </c>
      <c r="M7" s="2">
        <v>5</v>
      </c>
      <c r="N7" s="2">
        <v>5</v>
      </c>
      <c r="O7" s="2">
        <v>5</v>
      </c>
      <c r="R7">
        <f t="shared" si="0"/>
        <v>3</v>
      </c>
      <c r="S7">
        <f t="shared" si="1"/>
        <v>4</v>
      </c>
      <c r="T7">
        <f ca="1" t="shared" si="2"/>
        <v>2.8671359824561824</v>
      </c>
      <c r="U7">
        <f ca="1" t="shared" si="2"/>
        <v>4.019139478863091</v>
      </c>
    </row>
    <row r="8" spans="1:21" ht="12.75">
      <c r="A8" s="2">
        <v>3</v>
      </c>
      <c r="B8" s="2">
        <v>5</v>
      </c>
      <c r="C8" s="2">
        <v>4</v>
      </c>
      <c r="D8" s="2">
        <v>5</v>
      </c>
      <c r="E8" s="2">
        <v>4</v>
      </c>
      <c r="F8" s="2">
        <v>4</v>
      </c>
      <c r="G8" s="2">
        <v>4</v>
      </c>
      <c r="H8" s="2">
        <v>3</v>
      </c>
      <c r="I8" s="2">
        <v>3</v>
      </c>
      <c r="J8" s="2">
        <v>4</v>
      </c>
      <c r="K8" s="2">
        <v>5</v>
      </c>
      <c r="L8" s="2">
        <v>4</v>
      </c>
      <c r="M8" s="2">
        <v>4</v>
      </c>
      <c r="N8" s="2">
        <v>3</v>
      </c>
      <c r="O8" s="2">
        <v>4</v>
      </c>
      <c r="R8">
        <f t="shared" si="0"/>
        <v>5</v>
      </c>
      <c r="S8">
        <f t="shared" si="1"/>
        <v>3</v>
      </c>
      <c r="T8">
        <f ca="1" t="shared" si="2"/>
        <v>4.954173144254154</v>
      </c>
      <c r="U8">
        <f ca="1" t="shared" si="2"/>
        <v>3.0756239699693726</v>
      </c>
    </row>
    <row r="9" spans="1:21" ht="12.75">
      <c r="A9" s="2">
        <v>0</v>
      </c>
      <c r="B9" s="2">
        <v>5</v>
      </c>
      <c r="C9" s="2">
        <v>5</v>
      </c>
      <c r="D9" s="2">
        <v>5</v>
      </c>
      <c r="E9" s="2">
        <v>5</v>
      </c>
      <c r="F9" s="2">
        <v>5</v>
      </c>
      <c r="G9" s="2">
        <v>3</v>
      </c>
      <c r="H9" s="2">
        <v>4</v>
      </c>
      <c r="I9" s="2">
        <v>4</v>
      </c>
      <c r="J9" s="2">
        <v>5</v>
      </c>
      <c r="K9" s="2">
        <v>5</v>
      </c>
      <c r="L9" s="2">
        <v>3</v>
      </c>
      <c r="M9" s="2">
        <v>4</v>
      </c>
      <c r="N9" s="2">
        <v>4</v>
      </c>
      <c r="O9" s="2">
        <v>4</v>
      </c>
      <c r="R9">
        <f t="shared" si="0"/>
        <v>3</v>
      </c>
      <c r="S9">
        <f t="shared" si="1"/>
        <v>4</v>
      </c>
      <c r="T9">
        <f ca="1" t="shared" si="2"/>
        <v>2.9035521021711723</v>
      </c>
      <c r="U9">
        <f ca="1" t="shared" si="2"/>
        <v>3.8946095172905437</v>
      </c>
    </row>
    <row r="10" spans="1:21" ht="12.75">
      <c r="A10" s="2">
        <v>3</v>
      </c>
      <c r="B10" s="2">
        <v>3</v>
      </c>
      <c r="C10" s="2">
        <v>3</v>
      </c>
      <c r="D10" s="2">
        <v>2</v>
      </c>
      <c r="E10" s="2">
        <v>2</v>
      </c>
      <c r="F10" s="2">
        <v>3</v>
      </c>
      <c r="G10" s="2">
        <v>4</v>
      </c>
      <c r="H10" s="2">
        <v>5</v>
      </c>
      <c r="I10" s="2">
        <v>3</v>
      </c>
      <c r="J10" s="2">
        <v>3</v>
      </c>
      <c r="K10" s="2">
        <v>5</v>
      </c>
      <c r="L10" s="2">
        <v>5</v>
      </c>
      <c r="M10" s="2">
        <v>3</v>
      </c>
      <c r="N10" s="2">
        <v>2</v>
      </c>
      <c r="O10" s="2">
        <v>3</v>
      </c>
      <c r="R10">
        <f t="shared" si="0"/>
        <v>4</v>
      </c>
      <c r="S10">
        <f t="shared" si="1"/>
        <v>3</v>
      </c>
      <c r="T10">
        <f ca="1" t="shared" si="2"/>
        <v>4.088430855534385</v>
      </c>
      <c r="U10">
        <f ca="1" t="shared" si="2"/>
        <v>2.985562054292484</v>
      </c>
    </row>
    <row r="11" spans="1:21" ht="12.75">
      <c r="A11" s="2">
        <v>3</v>
      </c>
      <c r="B11" s="2">
        <v>4</v>
      </c>
      <c r="C11" s="2">
        <v>5</v>
      </c>
      <c r="D11" s="2">
        <v>5</v>
      </c>
      <c r="E11" s="2">
        <v>3</v>
      </c>
      <c r="F11" s="2">
        <v>4</v>
      </c>
      <c r="G11" s="2">
        <v>3</v>
      </c>
      <c r="H11" s="2">
        <v>2</v>
      </c>
      <c r="I11" s="2">
        <v>2</v>
      </c>
      <c r="J11" s="2">
        <v>2</v>
      </c>
      <c r="K11" s="2">
        <v>5</v>
      </c>
      <c r="L11" s="2">
        <v>5</v>
      </c>
      <c r="M11" s="2">
        <v>4</v>
      </c>
      <c r="N11" s="2">
        <v>4</v>
      </c>
      <c r="O11" s="2">
        <v>4</v>
      </c>
      <c r="R11">
        <f t="shared" si="0"/>
        <v>3</v>
      </c>
      <c r="S11">
        <f t="shared" si="1"/>
        <v>5</v>
      </c>
      <c r="T11">
        <f ca="1" t="shared" si="2"/>
        <v>3.007438049295214</v>
      </c>
      <c r="U11">
        <f ca="1" t="shared" si="2"/>
        <v>5.048075319145754</v>
      </c>
    </row>
    <row r="12" spans="1:21" ht="12.75">
      <c r="A12" s="2">
        <v>2</v>
      </c>
      <c r="B12" s="2">
        <v>3</v>
      </c>
      <c r="C12" s="2">
        <v>3</v>
      </c>
      <c r="D12" s="2">
        <v>4</v>
      </c>
      <c r="E12" s="2">
        <v>2</v>
      </c>
      <c r="F12" s="2">
        <v>3</v>
      </c>
      <c r="G12" s="2">
        <v>4</v>
      </c>
      <c r="H12" s="2">
        <v>3</v>
      </c>
      <c r="I12" s="2">
        <v>2</v>
      </c>
      <c r="J12" s="2">
        <v>5</v>
      </c>
      <c r="K12" s="2">
        <v>4</v>
      </c>
      <c r="L12" s="2">
        <v>3</v>
      </c>
      <c r="M12" s="2">
        <v>4</v>
      </c>
      <c r="N12" s="2">
        <v>4</v>
      </c>
      <c r="O12" s="2">
        <v>4</v>
      </c>
      <c r="R12">
        <f t="shared" si="0"/>
        <v>2</v>
      </c>
      <c r="S12">
        <f t="shared" si="1"/>
        <v>5</v>
      </c>
      <c r="T12">
        <f ca="1" t="shared" si="2"/>
        <v>1.8423069215611305</v>
      </c>
      <c r="U12">
        <f ca="1" t="shared" si="2"/>
        <v>4.972326056373394</v>
      </c>
    </row>
    <row r="13" spans="1:21" ht="12.75">
      <c r="A13" s="2">
        <v>3</v>
      </c>
      <c r="B13" s="2">
        <v>4</v>
      </c>
      <c r="C13" s="2">
        <v>5</v>
      </c>
      <c r="D13" s="2">
        <v>5</v>
      </c>
      <c r="E13" s="2">
        <v>5</v>
      </c>
      <c r="F13" s="2">
        <v>5</v>
      </c>
      <c r="G13" s="2">
        <v>4</v>
      </c>
      <c r="H13" s="2">
        <v>5</v>
      </c>
      <c r="I13" s="2">
        <v>5</v>
      </c>
      <c r="J13" s="2">
        <v>4</v>
      </c>
      <c r="K13" s="2">
        <v>3</v>
      </c>
      <c r="L13" s="2">
        <v>4</v>
      </c>
      <c r="M13" s="2">
        <v>3</v>
      </c>
      <c r="N13" s="2">
        <v>5</v>
      </c>
      <c r="O13" s="2">
        <v>4</v>
      </c>
      <c r="R13">
        <f t="shared" si="0"/>
        <v>2</v>
      </c>
      <c r="S13">
        <f t="shared" si="1"/>
        <v>3</v>
      </c>
      <c r="T13">
        <f ca="1" t="shared" si="2"/>
        <v>1.839918523236521</v>
      </c>
      <c r="U13">
        <f ca="1" t="shared" si="2"/>
        <v>3.1485777323789192</v>
      </c>
    </row>
    <row r="14" spans="1:21" ht="12.75">
      <c r="A14" s="2">
        <v>3</v>
      </c>
      <c r="B14" s="2">
        <v>5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4</v>
      </c>
      <c r="J14" s="2">
        <v>5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R14">
        <f t="shared" si="0"/>
        <v>5</v>
      </c>
      <c r="S14">
        <f t="shared" si="1"/>
        <v>4</v>
      </c>
      <c r="T14">
        <f ca="1" t="shared" si="2"/>
        <v>5.1120612163913295</v>
      </c>
      <c r="U14">
        <f ca="1" t="shared" si="2"/>
        <v>3.9918561719912993</v>
      </c>
    </row>
    <row r="15" spans="1:21" ht="12.75">
      <c r="A15" s="2">
        <v>3</v>
      </c>
      <c r="B15" s="2">
        <v>2</v>
      </c>
      <c r="C15" s="2">
        <v>4</v>
      </c>
      <c r="D15" s="2">
        <v>4</v>
      </c>
      <c r="E15" s="2">
        <v>4</v>
      </c>
      <c r="F15" s="2">
        <v>5</v>
      </c>
      <c r="G15" s="2">
        <v>4</v>
      </c>
      <c r="H15" s="2">
        <v>4</v>
      </c>
      <c r="I15" s="2">
        <v>2</v>
      </c>
      <c r="J15" s="2">
        <v>4</v>
      </c>
      <c r="K15" s="2">
        <v>4</v>
      </c>
      <c r="L15" s="2">
        <v>4</v>
      </c>
      <c r="M15" s="2">
        <v>5</v>
      </c>
      <c r="N15" s="2">
        <v>3</v>
      </c>
      <c r="O15" s="2">
        <v>3</v>
      </c>
      <c r="R15">
        <f t="shared" si="0"/>
        <v>4</v>
      </c>
      <c r="S15">
        <f t="shared" si="1"/>
        <v>5</v>
      </c>
      <c r="T15">
        <f ca="1" t="shared" si="2"/>
        <v>3.929992128560546</v>
      </c>
      <c r="U15">
        <f ca="1" t="shared" si="2"/>
        <v>5.0807339761327075</v>
      </c>
    </row>
    <row r="16" spans="1:21" ht="12.75">
      <c r="A16" s="2">
        <v>3</v>
      </c>
      <c r="B16" s="2">
        <v>4</v>
      </c>
      <c r="C16" s="2">
        <v>3</v>
      </c>
      <c r="D16" s="2">
        <v>3</v>
      </c>
      <c r="E16" s="2">
        <v>4</v>
      </c>
      <c r="F16" s="2">
        <v>3</v>
      </c>
      <c r="G16" s="2">
        <v>4</v>
      </c>
      <c r="H16" s="2">
        <v>2</v>
      </c>
      <c r="I16" s="2">
        <v>3</v>
      </c>
      <c r="J16" s="2">
        <v>2</v>
      </c>
      <c r="K16" s="2">
        <v>2</v>
      </c>
      <c r="L16" s="2">
        <v>2</v>
      </c>
      <c r="M16" s="2">
        <v>3</v>
      </c>
      <c r="N16" s="2">
        <v>4</v>
      </c>
      <c r="O16" s="2">
        <v>3</v>
      </c>
      <c r="R16">
        <f t="shared" si="0"/>
        <v>2</v>
      </c>
      <c r="S16">
        <f t="shared" si="1"/>
        <v>4</v>
      </c>
      <c r="T16">
        <f ca="1" t="shared" si="2"/>
        <v>2.0088884098678927</v>
      </c>
      <c r="U16">
        <f ca="1" t="shared" si="2"/>
        <v>3.875208312768277</v>
      </c>
    </row>
    <row r="17" spans="1:21" ht="12.75">
      <c r="A17" s="2">
        <v>3</v>
      </c>
      <c r="B17" s="2">
        <v>5</v>
      </c>
      <c r="C17" s="2">
        <v>5</v>
      </c>
      <c r="D17" s="2">
        <v>5</v>
      </c>
      <c r="E17" s="2">
        <v>5</v>
      </c>
      <c r="F17" s="2">
        <v>5</v>
      </c>
      <c r="G17" s="2">
        <v>4</v>
      </c>
      <c r="H17" s="2">
        <v>5</v>
      </c>
      <c r="I17" s="2">
        <v>4</v>
      </c>
      <c r="J17" s="2">
        <v>5</v>
      </c>
      <c r="K17" s="2">
        <v>5</v>
      </c>
      <c r="L17" s="2">
        <v>5</v>
      </c>
      <c r="M17" s="2">
        <v>5</v>
      </c>
      <c r="N17" s="2">
        <v>5</v>
      </c>
      <c r="O17" s="2">
        <v>5</v>
      </c>
      <c r="R17">
        <f t="shared" si="0"/>
        <v>3</v>
      </c>
      <c r="S17">
        <f t="shared" si="1"/>
        <v>2</v>
      </c>
      <c r="T17">
        <f ca="1" t="shared" si="2"/>
        <v>2.9233452049172377</v>
      </c>
      <c r="U17">
        <f ca="1" t="shared" si="2"/>
        <v>1.9983551261525965</v>
      </c>
    </row>
    <row r="18" spans="1:21" ht="12.75">
      <c r="A18" s="2">
        <v>3</v>
      </c>
      <c r="B18" s="2">
        <v>5</v>
      </c>
      <c r="C18" s="2">
        <v>5</v>
      </c>
      <c r="D18" s="2">
        <v>5</v>
      </c>
      <c r="E18" s="2">
        <v>5</v>
      </c>
      <c r="F18" s="2">
        <v>5</v>
      </c>
      <c r="G18" s="2">
        <v>4</v>
      </c>
      <c r="H18" s="2">
        <v>5</v>
      </c>
      <c r="I18" s="2">
        <v>2</v>
      </c>
      <c r="J18" s="2">
        <v>5</v>
      </c>
      <c r="K18" s="2">
        <v>5</v>
      </c>
      <c r="L18" s="2">
        <v>5</v>
      </c>
      <c r="M18" s="2">
        <v>4</v>
      </c>
      <c r="N18" s="2">
        <v>5</v>
      </c>
      <c r="O18" s="2">
        <v>5</v>
      </c>
      <c r="R18">
        <f t="shared" si="0"/>
        <v>4</v>
      </c>
      <c r="S18">
        <f t="shared" si="1"/>
        <v>5</v>
      </c>
      <c r="T18">
        <f ca="1" t="shared" si="2"/>
        <v>3.8766280011211793</v>
      </c>
      <c r="U18">
        <f ca="1" t="shared" si="2"/>
        <v>5.084862999525709</v>
      </c>
    </row>
    <row r="19" spans="1:21" ht="12.75">
      <c r="A19" s="2">
        <v>3</v>
      </c>
      <c r="B19" s="2">
        <v>5</v>
      </c>
      <c r="C19" s="2">
        <v>5</v>
      </c>
      <c r="D19" s="2">
        <v>5</v>
      </c>
      <c r="E19" s="2">
        <v>5</v>
      </c>
      <c r="F19" s="2">
        <v>4</v>
      </c>
      <c r="G19" s="2">
        <v>5</v>
      </c>
      <c r="H19" s="2">
        <v>5</v>
      </c>
      <c r="I19" s="2">
        <v>3</v>
      </c>
      <c r="J19" s="2">
        <v>5</v>
      </c>
      <c r="K19" s="2">
        <v>5</v>
      </c>
      <c r="L19" s="2">
        <v>5</v>
      </c>
      <c r="M19" s="2">
        <v>5</v>
      </c>
      <c r="N19" s="2">
        <v>4</v>
      </c>
      <c r="O19" s="2">
        <v>5</v>
      </c>
      <c r="R19">
        <f t="shared" si="0"/>
        <v>2</v>
      </c>
      <c r="S19">
        <f t="shared" si="1"/>
        <v>5</v>
      </c>
      <c r="T19">
        <f ca="1" t="shared" si="2"/>
        <v>2.035876922446648</v>
      </c>
      <c r="U19">
        <f ca="1" t="shared" si="2"/>
        <v>5.150841643835808</v>
      </c>
    </row>
    <row r="20" spans="1:21" ht="12.75">
      <c r="A20" s="2">
        <v>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R20">
        <f t="shared" si="0"/>
        <v>3</v>
      </c>
      <c r="S20">
        <f t="shared" si="1"/>
        <v>5</v>
      </c>
      <c r="T20">
        <f ca="1" t="shared" si="2"/>
        <v>2.9410892445797594</v>
      </c>
      <c r="U20">
        <f ca="1" t="shared" si="2"/>
        <v>5.003432397143551</v>
      </c>
    </row>
    <row r="21" spans="1:21" ht="12.75">
      <c r="A21" s="2">
        <v>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R21">
        <f t="shared" si="0"/>
        <v>0</v>
      </c>
      <c r="S21">
        <f t="shared" si="1"/>
        <v>0</v>
      </c>
      <c r="T21">
        <f ca="1" t="shared" si="2"/>
        <v>0.13060646709836585</v>
      </c>
      <c r="U21">
        <f ca="1" t="shared" si="2"/>
        <v>-0.1629324031513947</v>
      </c>
    </row>
    <row r="22" spans="1:21" ht="12.75">
      <c r="A22" s="2">
        <v>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R22">
        <f t="shared" si="0"/>
        <v>0</v>
      </c>
      <c r="S22">
        <f t="shared" si="1"/>
        <v>0</v>
      </c>
      <c r="T22">
        <f ca="1" t="shared" si="2"/>
        <v>0.09276526376853289</v>
      </c>
      <c r="U22">
        <f ca="1" t="shared" si="2"/>
        <v>0.12878458586279604</v>
      </c>
    </row>
    <row r="23" spans="1:21" ht="12.75">
      <c r="A23" s="2">
        <v>2</v>
      </c>
      <c r="B23" s="2">
        <v>5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v>4</v>
      </c>
      <c r="I23" s="2">
        <v>4</v>
      </c>
      <c r="J23" s="2">
        <v>5</v>
      </c>
      <c r="K23" s="2">
        <v>5</v>
      </c>
      <c r="L23" s="2">
        <v>5</v>
      </c>
      <c r="M23" s="2">
        <v>2</v>
      </c>
      <c r="N23" s="2">
        <v>3</v>
      </c>
      <c r="O23" s="2">
        <v>3</v>
      </c>
      <c r="R23">
        <f t="shared" si="0"/>
        <v>0</v>
      </c>
      <c r="S23">
        <f t="shared" si="1"/>
        <v>0</v>
      </c>
      <c r="T23">
        <f ca="1" t="shared" si="2"/>
        <v>0.06562159207889322</v>
      </c>
      <c r="U23">
        <f ca="1" t="shared" si="2"/>
        <v>-0.1403209272193449</v>
      </c>
    </row>
    <row r="24" spans="1:21" ht="12.75">
      <c r="A24" s="2">
        <v>2</v>
      </c>
      <c r="B24" s="2">
        <v>5</v>
      </c>
      <c r="C24" s="2">
        <v>5</v>
      </c>
      <c r="D24" s="2">
        <v>5</v>
      </c>
      <c r="E24" s="2">
        <v>5</v>
      </c>
      <c r="F24" s="2">
        <v>5</v>
      </c>
      <c r="G24" s="2">
        <v>5</v>
      </c>
      <c r="H24" s="2">
        <v>5</v>
      </c>
      <c r="I24" s="2">
        <v>5</v>
      </c>
      <c r="J24" s="2">
        <v>5</v>
      </c>
      <c r="K24" s="2">
        <v>5</v>
      </c>
      <c r="L24" s="2">
        <v>5</v>
      </c>
      <c r="M24" s="2">
        <v>5</v>
      </c>
      <c r="N24" s="2">
        <v>5</v>
      </c>
      <c r="O24" s="2">
        <v>5</v>
      </c>
      <c r="R24">
        <f t="shared" si="0"/>
        <v>4</v>
      </c>
      <c r="S24">
        <f t="shared" si="1"/>
        <v>5</v>
      </c>
      <c r="T24">
        <f ca="1" t="shared" si="2"/>
        <v>3.9108699391888786</v>
      </c>
      <c r="U24">
        <f ca="1" t="shared" si="2"/>
        <v>5.07429494436955</v>
      </c>
    </row>
    <row r="25" spans="1:21" ht="12.75">
      <c r="A25" s="2">
        <v>3</v>
      </c>
      <c r="B25" s="2">
        <v>5</v>
      </c>
      <c r="C25" s="2">
        <v>5</v>
      </c>
      <c r="D25" s="2">
        <v>5</v>
      </c>
      <c r="E25" s="2">
        <v>5</v>
      </c>
      <c r="F25" s="2">
        <v>5</v>
      </c>
      <c r="G25" s="2">
        <v>5</v>
      </c>
      <c r="H25" s="2">
        <v>4</v>
      </c>
      <c r="I25" s="2">
        <v>4</v>
      </c>
      <c r="J25" s="2">
        <v>4</v>
      </c>
      <c r="K25" s="2">
        <v>5</v>
      </c>
      <c r="L25" s="2">
        <v>5</v>
      </c>
      <c r="M25" s="2">
        <v>5</v>
      </c>
      <c r="N25" s="2">
        <v>5</v>
      </c>
      <c r="O25" s="2">
        <v>5</v>
      </c>
      <c r="R25">
        <f t="shared" si="0"/>
        <v>5</v>
      </c>
      <c r="S25">
        <f t="shared" si="1"/>
        <v>5</v>
      </c>
      <c r="T25">
        <f ca="1" t="shared" si="2"/>
        <v>5.018513126579836</v>
      </c>
      <c r="U25">
        <f ca="1" t="shared" si="2"/>
        <v>4.86007318048075</v>
      </c>
    </row>
    <row r="26" spans="1:21" ht="12.75">
      <c r="A26" s="2">
        <v>3</v>
      </c>
      <c r="B26" s="2">
        <v>5</v>
      </c>
      <c r="C26" s="2">
        <v>5</v>
      </c>
      <c r="D26" s="2">
        <v>5</v>
      </c>
      <c r="E26" s="2">
        <v>4</v>
      </c>
      <c r="F26" s="2">
        <v>4</v>
      </c>
      <c r="G26" s="2">
        <v>5</v>
      </c>
      <c r="H26" s="2">
        <v>5</v>
      </c>
      <c r="I26" s="2">
        <v>5</v>
      </c>
      <c r="J26" s="2">
        <v>4</v>
      </c>
      <c r="K26" s="2">
        <v>4</v>
      </c>
      <c r="L26" s="2">
        <v>4</v>
      </c>
      <c r="M26" s="2">
        <v>5</v>
      </c>
      <c r="N26" s="2">
        <v>5</v>
      </c>
      <c r="O26" s="2">
        <v>4</v>
      </c>
      <c r="R26">
        <f t="shared" si="0"/>
        <v>4</v>
      </c>
      <c r="S26">
        <f t="shared" si="1"/>
        <v>5</v>
      </c>
      <c r="T26">
        <f ca="1" t="shared" si="2"/>
        <v>3.92784187779566</v>
      </c>
      <c r="U26">
        <f ca="1" t="shared" si="2"/>
        <v>5.151950374422401</v>
      </c>
    </row>
    <row r="27" spans="1:21" ht="12.75">
      <c r="A27" s="2">
        <v>3</v>
      </c>
      <c r="B27" s="2">
        <v>5</v>
      </c>
      <c r="C27" s="2">
        <v>5</v>
      </c>
      <c r="D27" s="2">
        <v>4</v>
      </c>
      <c r="E27" s="2">
        <v>4</v>
      </c>
      <c r="F27" s="2">
        <v>4</v>
      </c>
      <c r="G27" s="2">
        <v>5</v>
      </c>
      <c r="H27" s="2">
        <v>5</v>
      </c>
      <c r="I27" s="2">
        <v>4</v>
      </c>
      <c r="J27" s="2">
        <v>5</v>
      </c>
      <c r="K27" s="2">
        <v>5</v>
      </c>
      <c r="L27" s="2">
        <v>4</v>
      </c>
      <c r="M27" s="2">
        <v>5</v>
      </c>
      <c r="N27" s="2">
        <v>5</v>
      </c>
      <c r="O27" s="2">
        <v>5</v>
      </c>
      <c r="R27">
        <f t="shared" si="0"/>
        <v>5</v>
      </c>
      <c r="S27">
        <f t="shared" si="1"/>
        <v>4</v>
      </c>
      <c r="T27">
        <f ca="1" t="shared" si="2"/>
        <v>4.97719729818009</v>
      </c>
      <c r="U27">
        <f ca="1" t="shared" si="2"/>
        <v>4.143280535635874</v>
      </c>
    </row>
    <row r="28" spans="1:21" ht="12.75">
      <c r="A28" s="2">
        <v>2</v>
      </c>
      <c r="B28" s="2">
        <v>4</v>
      </c>
      <c r="C28" s="2">
        <v>4</v>
      </c>
      <c r="D28" s="2">
        <v>5</v>
      </c>
      <c r="E28" s="2">
        <v>4</v>
      </c>
      <c r="F28" s="2">
        <v>4</v>
      </c>
      <c r="G28" s="2">
        <v>3</v>
      </c>
      <c r="H28" s="2">
        <v>3</v>
      </c>
      <c r="I28" s="2">
        <v>3</v>
      </c>
      <c r="J28" s="2">
        <v>4</v>
      </c>
      <c r="K28" s="2">
        <v>5</v>
      </c>
      <c r="L28" s="2">
        <v>3</v>
      </c>
      <c r="M28" s="2">
        <v>3</v>
      </c>
      <c r="N28" s="2">
        <v>3</v>
      </c>
      <c r="O28" s="2">
        <v>4</v>
      </c>
      <c r="R28">
        <f t="shared" si="0"/>
        <v>4</v>
      </c>
      <c r="S28">
        <f t="shared" si="1"/>
        <v>4</v>
      </c>
      <c r="T28">
        <f ca="1" t="shared" si="2"/>
        <v>3.9155881696948307</v>
      </c>
      <c r="U28">
        <f ca="1" t="shared" si="2"/>
        <v>3.9687432331921593</v>
      </c>
    </row>
    <row r="29" spans="1:21" ht="12.75">
      <c r="A29" s="2">
        <v>3</v>
      </c>
      <c r="B29" s="2">
        <v>4</v>
      </c>
      <c r="C29" s="2">
        <v>4</v>
      </c>
      <c r="D29" s="2">
        <v>5</v>
      </c>
      <c r="E29" s="2">
        <v>3</v>
      </c>
      <c r="F29" s="2">
        <v>4</v>
      </c>
      <c r="G29" s="2">
        <v>4</v>
      </c>
      <c r="H29" s="2">
        <v>2</v>
      </c>
      <c r="I29" s="2">
        <v>3</v>
      </c>
      <c r="J29" s="2">
        <v>5</v>
      </c>
      <c r="K29" s="2">
        <v>5</v>
      </c>
      <c r="L29" s="2">
        <v>5</v>
      </c>
      <c r="M29" s="2">
        <v>5</v>
      </c>
      <c r="N29" s="2">
        <v>3</v>
      </c>
      <c r="O29" s="2">
        <v>4</v>
      </c>
      <c r="R29">
        <f t="shared" si="0"/>
        <v>3</v>
      </c>
      <c r="S29">
        <f t="shared" si="1"/>
        <v>3</v>
      </c>
      <c r="T29">
        <f ca="1" t="shared" si="2"/>
        <v>3.0437196959940307</v>
      </c>
      <c r="U29">
        <f ca="1" t="shared" si="2"/>
        <v>3.0209992197018027</v>
      </c>
    </row>
    <row r="30" spans="1:21" ht="12.75">
      <c r="A30" s="2">
        <v>2</v>
      </c>
      <c r="B30" s="2">
        <v>5</v>
      </c>
      <c r="C30" s="2">
        <v>5</v>
      </c>
      <c r="D30" s="2">
        <v>5</v>
      </c>
      <c r="E30" s="2">
        <v>5</v>
      </c>
      <c r="F30" s="2">
        <v>5</v>
      </c>
      <c r="G30" s="2">
        <v>5</v>
      </c>
      <c r="H30" s="2">
        <v>5</v>
      </c>
      <c r="I30" s="2">
        <v>0</v>
      </c>
      <c r="J30" s="2">
        <v>5</v>
      </c>
      <c r="K30" s="2">
        <v>5</v>
      </c>
      <c r="L30" s="2">
        <v>5</v>
      </c>
      <c r="M30" s="2">
        <v>5</v>
      </c>
      <c r="N30" s="2">
        <v>5</v>
      </c>
      <c r="O30" s="2">
        <v>5</v>
      </c>
      <c r="R30">
        <f t="shared" si="0"/>
        <v>3</v>
      </c>
      <c r="S30">
        <f t="shared" si="1"/>
        <v>5</v>
      </c>
      <c r="T30">
        <f ca="1" t="shared" si="2"/>
        <v>3.162201319295178</v>
      </c>
      <c r="U30">
        <f ca="1" t="shared" si="2"/>
        <v>5.006513550267769</v>
      </c>
    </row>
    <row r="31" spans="1:21" ht="12.75">
      <c r="A31" s="2">
        <v>3</v>
      </c>
      <c r="B31" s="2">
        <v>4</v>
      </c>
      <c r="C31" s="2">
        <v>4</v>
      </c>
      <c r="D31" s="2">
        <v>5</v>
      </c>
      <c r="E31" s="2">
        <v>4</v>
      </c>
      <c r="F31" s="2">
        <v>4</v>
      </c>
      <c r="G31" s="2">
        <v>5</v>
      </c>
      <c r="H31" s="2">
        <v>3</v>
      </c>
      <c r="I31" s="2">
        <v>3</v>
      </c>
      <c r="J31" s="2">
        <v>5</v>
      </c>
      <c r="K31" s="2">
        <v>5</v>
      </c>
      <c r="L31" s="2">
        <v>5</v>
      </c>
      <c r="M31" s="2">
        <v>5</v>
      </c>
      <c r="N31" s="2">
        <v>4</v>
      </c>
      <c r="O31" s="2">
        <v>4</v>
      </c>
      <c r="R31">
        <f t="shared" si="0"/>
        <v>0</v>
      </c>
      <c r="S31">
        <f t="shared" si="1"/>
        <v>5</v>
      </c>
      <c r="T31">
        <f ca="1" t="shared" si="2"/>
        <v>-0.048081965802803626</v>
      </c>
      <c r="U31">
        <f ca="1" t="shared" si="2"/>
        <v>5.032288372237296</v>
      </c>
    </row>
    <row r="32" spans="1:21" ht="12.75">
      <c r="A32" s="2">
        <v>2</v>
      </c>
      <c r="B32" s="2">
        <v>3</v>
      </c>
      <c r="C32" s="2">
        <v>4</v>
      </c>
      <c r="D32" s="2">
        <v>3</v>
      </c>
      <c r="E32" s="2">
        <v>2</v>
      </c>
      <c r="F32" s="2">
        <v>2</v>
      </c>
      <c r="G32" s="2">
        <v>4</v>
      </c>
      <c r="H32" s="2">
        <v>3</v>
      </c>
      <c r="I32" s="2">
        <v>3</v>
      </c>
      <c r="J32" s="2">
        <v>4</v>
      </c>
      <c r="K32" s="2">
        <v>3</v>
      </c>
      <c r="L32" s="2">
        <v>0</v>
      </c>
      <c r="M32" s="2">
        <v>0</v>
      </c>
      <c r="N32" s="2">
        <v>0</v>
      </c>
      <c r="O32" s="2">
        <v>0</v>
      </c>
      <c r="R32">
        <f t="shared" si="0"/>
        <v>3</v>
      </c>
      <c r="S32">
        <f t="shared" si="1"/>
        <v>5</v>
      </c>
      <c r="T32">
        <f ca="1" t="shared" si="2"/>
        <v>2.9277959517958316</v>
      </c>
      <c r="U32">
        <f ca="1" t="shared" si="2"/>
        <v>4.86069726081475</v>
      </c>
    </row>
    <row r="33" spans="1:21" ht="12.75">
      <c r="A33" s="2">
        <v>3</v>
      </c>
      <c r="B33" s="2">
        <v>4</v>
      </c>
      <c r="C33" s="2">
        <v>4</v>
      </c>
      <c r="D33" s="2">
        <v>4</v>
      </c>
      <c r="E33" s="2">
        <v>3</v>
      </c>
      <c r="F33" s="2">
        <v>4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4</v>
      </c>
      <c r="N33" s="2">
        <v>5</v>
      </c>
      <c r="O33" s="2">
        <v>3</v>
      </c>
      <c r="R33">
        <f t="shared" si="0"/>
        <v>3</v>
      </c>
      <c r="S33">
        <f t="shared" si="1"/>
        <v>0</v>
      </c>
      <c r="T33">
        <f ca="1" t="shared" si="2"/>
        <v>2.850647440685039</v>
      </c>
      <c r="U33">
        <f ca="1" t="shared" si="2"/>
        <v>-0.06987538312165449</v>
      </c>
    </row>
    <row r="34" spans="1:21" ht="12.75">
      <c r="A34" s="2">
        <v>2</v>
      </c>
      <c r="B34" s="2">
        <v>5</v>
      </c>
      <c r="C34" s="2">
        <v>5</v>
      </c>
      <c r="D34" s="2">
        <v>5</v>
      </c>
      <c r="E34" s="2">
        <v>5</v>
      </c>
      <c r="F34" s="2">
        <v>5</v>
      </c>
      <c r="G34" s="2">
        <v>4</v>
      </c>
      <c r="H34" s="2">
        <v>4</v>
      </c>
      <c r="I34" s="2">
        <v>4</v>
      </c>
      <c r="J34" s="2">
        <v>5</v>
      </c>
      <c r="K34" s="2">
        <v>4</v>
      </c>
      <c r="L34" s="2">
        <v>5</v>
      </c>
      <c r="M34" s="2">
        <v>4</v>
      </c>
      <c r="N34" s="2">
        <v>4</v>
      </c>
      <c r="O34" s="2">
        <v>5</v>
      </c>
      <c r="R34">
        <f t="shared" si="0"/>
        <v>4</v>
      </c>
      <c r="S34">
        <f t="shared" si="1"/>
        <v>3</v>
      </c>
      <c r="T34">
        <f ca="1" t="shared" si="2"/>
        <v>3.9702431122518274</v>
      </c>
      <c r="U34">
        <f ca="1" t="shared" si="2"/>
        <v>3.0372844507866876</v>
      </c>
    </row>
    <row r="35" spans="1:21" ht="12.75">
      <c r="A35" s="2">
        <v>3</v>
      </c>
      <c r="B35" s="2">
        <v>5</v>
      </c>
      <c r="C35" s="2">
        <v>5</v>
      </c>
      <c r="D35" s="2">
        <v>5</v>
      </c>
      <c r="E35" s="2">
        <v>4</v>
      </c>
      <c r="F35" s="2">
        <v>5</v>
      </c>
      <c r="G35" s="2">
        <v>5</v>
      </c>
      <c r="H35" s="2">
        <v>4</v>
      </c>
      <c r="I35" s="2">
        <v>3</v>
      </c>
      <c r="J35" s="2">
        <v>5</v>
      </c>
      <c r="K35" s="2">
        <v>5</v>
      </c>
      <c r="L35" s="2">
        <v>3</v>
      </c>
      <c r="M35" s="2">
        <v>5</v>
      </c>
      <c r="N35" s="2">
        <v>3</v>
      </c>
      <c r="O35" s="2">
        <v>4</v>
      </c>
      <c r="R35">
        <f aca="true" t="shared" si="3" ref="R35:R62">LOOKUP(R$2,$A$1:$O$1,$A34:$O34)</f>
        <v>4</v>
      </c>
      <c r="S35">
        <f aca="true" t="shared" si="4" ref="S35:S62">LOOKUP(S$2,$A$1:$O$1,$A34:$O34)</f>
        <v>5</v>
      </c>
      <c r="T35">
        <f ca="1" t="shared" si="2"/>
        <v>3.9990293423806174</v>
      </c>
      <c r="U35">
        <f ca="1" t="shared" si="2"/>
        <v>5.065325049098064</v>
      </c>
    </row>
    <row r="36" spans="1:21" ht="12.75">
      <c r="A36" s="2">
        <v>3</v>
      </c>
      <c r="B36" s="2">
        <v>5</v>
      </c>
      <c r="C36" s="2">
        <v>5</v>
      </c>
      <c r="D36" s="2">
        <v>5</v>
      </c>
      <c r="E36" s="2">
        <v>4</v>
      </c>
      <c r="F36" s="2">
        <v>5</v>
      </c>
      <c r="G36" s="2">
        <v>4</v>
      </c>
      <c r="H36" s="2">
        <v>4</v>
      </c>
      <c r="I36" s="2">
        <v>3</v>
      </c>
      <c r="J36" s="2">
        <v>5</v>
      </c>
      <c r="K36" s="2">
        <v>5</v>
      </c>
      <c r="L36" s="2">
        <v>5</v>
      </c>
      <c r="M36" s="2">
        <v>5</v>
      </c>
      <c r="N36" s="2">
        <v>4</v>
      </c>
      <c r="O36" s="2">
        <v>4</v>
      </c>
      <c r="R36">
        <f t="shared" si="3"/>
        <v>3</v>
      </c>
      <c r="S36">
        <f t="shared" si="4"/>
        <v>3</v>
      </c>
      <c r="T36">
        <f ca="1" t="shared" si="2"/>
        <v>2.8926376399301352</v>
      </c>
      <c r="U36">
        <f ca="1" t="shared" si="2"/>
        <v>2.9081339475645804</v>
      </c>
    </row>
    <row r="37" spans="1:21" ht="12.75">
      <c r="A37" s="2">
        <v>3</v>
      </c>
      <c r="B37" s="2">
        <v>5</v>
      </c>
      <c r="C37" s="2">
        <v>5</v>
      </c>
      <c r="D37" s="2">
        <v>5</v>
      </c>
      <c r="E37" s="2">
        <v>5</v>
      </c>
      <c r="F37" s="2">
        <v>4</v>
      </c>
      <c r="G37" s="2">
        <v>4</v>
      </c>
      <c r="H37" s="2">
        <v>5</v>
      </c>
      <c r="I37" s="2">
        <v>5</v>
      </c>
      <c r="J37" s="2">
        <v>5</v>
      </c>
      <c r="K37" s="2">
        <v>5</v>
      </c>
      <c r="L37" s="2">
        <v>5</v>
      </c>
      <c r="M37" s="2">
        <v>5</v>
      </c>
      <c r="N37" s="2">
        <v>4</v>
      </c>
      <c r="O37" s="2">
        <v>4</v>
      </c>
      <c r="R37">
        <f t="shared" si="3"/>
        <v>3</v>
      </c>
      <c r="S37">
        <f t="shared" si="4"/>
        <v>5</v>
      </c>
      <c r="T37">
        <f ca="1" t="shared" si="2"/>
        <v>3.070358597477919</v>
      </c>
      <c r="U37">
        <f ca="1" t="shared" si="2"/>
        <v>5.090903722667911</v>
      </c>
    </row>
    <row r="38" spans="1:21" ht="12.75">
      <c r="A38" s="2">
        <v>3</v>
      </c>
      <c r="B38" s="2">
        <v>4</v>
      </c>
      <c r="C38" s="2">
        <v>5</v>
      </c>
      <c r="D38" s="2">
        <v>4</v>
      </c>
      <c r="E38" s="2">
        <v>4</v>
      </c>
      <c r="F38" s="2">
        <v>4</v>
      </c>
      <c r="G38" s="2">
        <v>4</v>
      </c>
      <c r="H38" s="2">
        <v>4</v>
      </c>
      <c r="I38" s="2">
        <v>3</v>
      </c>
      <c r="J38" s="2">
        <v>4</v>
      </c>
      <c r="K38" s="2">
        <v>3</v>
      </c>
      <c r="L38" s="2">
        <v>2</v>
      </c>
      <c r="M38" s="2">
        <v>4</v>
      </c>
      <c r="N38" s="2">
        <v>5</v>
      </c>
      <c r="O38" s="2">
        <v>5</v>
      </c>
      <c r="R38">
        <f t="shared" si="3"/>
        <v>5</v>
      </c>
      <c r="S38">
        <f t="shared" si="4"/>
        <v>5</v>
      </c>
      <c r="T38">
        <f ca="1" t="shared" si="2"/>
        <v>4.879101440170914</v>
      </c>
      <c r="U38">
        <f ca="1" t="shared" si="2"/>
        <v>5.0839494523416775</v>
      </c>
    </row>
    <row r="39" spans="1:21" ht="12.75">
      <c r="A39" s="2">
        <v>2</v>
      </c>
      <c r="B39" s="2">
        <v>4</v>
      </c>
      <c r="C39" s="2">
        <v>5</v>
      </c>
      <c r="D39" s="2">
        <v>4</v>
      </c>
      <c r="E39" s="2">
        <v>4</v>
      </c>
      <c r="F39" s="2">
        <v>3</v>
      </c>
      <c r="G39" s="2">
        <v>5</v>
      </c>
      <c r="H39" s="2">
        <v>3</v>
      </c>
      <c r="I39" s="2">
        <v>4</v>
      </c>
      <c r="J39" s="2">
        <v>5</v>
      </c>
      <c r="K39" s="2">
        <v>4</v>
      </c>
      <c r="L39" s="2">
        <v>4</v>
      </c>
      <c r="M39" s="2">
        <v>5</v>
      </c>
      <c r="N39" s="2">
        <v>5</v>
      </c>
      <c r="O39" s="2">
        <v>5</v>
      </c>
      <c r="R39">
        <f t="shared" si="3"/>
        <v>3</v>
      </c>
      <c r="S39">
        <f t="shared" si="4"/>
        <v>2</v>
      </c>
      <c r="T39">
        <f ca="1" t="shared" si="2"/>
        <v>2.8803186186499703</v>
      </c>
      <c r="U39">
        <f ca="1" t="shared" si="2"/>
        <v>2.0624052332956904</v>
      </c>
    </row>
    <row r="40" spans="1:21" ht="12.75">
      <c r="A40" s="2">
        <v>2</v>
      </c>
      <c r="B40" s="2">
        <v>3</v>
      </c>
      <c r="C40" s="2">
        <v>4</v>
      </c>
      <c r="D40" s="2">
        <v>5</v>
      </c>
      <c r="E40" s="2">
        <v>5</v>
      </c>
      <c r="F40" s="2">
        <v>5</v>
      </c>
      <c r="G40" s="2">
        <v>4</v>
      </c>
      <c r="H40" s="2">
        <v>5</v>
      </c>
      <c r="I40" s="2">
        <v>3</v>
      </c>
      <c r="J40" s="2">
        <v>5</v>
      </c>
      <c r="K40" s="2">
        <v>5</v>
      </c>
      <c r="L40" s="2">
        <v>5</v>
      </c>
      <c r="M40" s="2">
        <v>4</v>
      </c>
      <c r="N40" s="2">
        <v>4</v>
      </c>
      <c r="O40" s="2">
        <v>4</v>
      </c>
      <c r="R40">
        <f t="shared" si="3"/>
        <v>4</v>
      </c>
      <c r="S40">
        <f t="shared" si="4"/>
        <v>4</v>
      </c>
      <c r="T40">
        <f ca="1" t="shared" si="2"/>
        <v>3.9614557766483665</v>
      </c>
      <c r="U40">
        <f ca="1" t="shared" si="2"/>
        <v>4.128270891517222</v>
      </c>
    </row>
    <row r="41" spans="1:21" ht="12.75">
      <c r="A41" s="2">
        <v>3</v>
      </c>
      <c r="B41" s="2">
        <v>4</v>
      </c>
      <c r="C41" s="2">
        <v>5</v>
      </c>
      <c r="D41" s="2">
        <v>5</v>
      </c>
      <c r="E41" s="2">
        <v>4</v>
      </c>
      <c r="F41" s="2">
        <v>4</v>
      </c>
      <c r="G41" s="2">
        <v>3</v>
      </c>
      <c r="H41" s="2">
        <v>4</v>
      </c>
      <c r="I41" s="2">
        <v>3</v>
      </c>
      <c r="J41" s="2">
        <v>5</v>
      </c>
      <c r="K41" s="2">
        <v>5</v>
      </c>
      <c r="L41" s="2">
        <v>5</v>
      </c>
      <c r="M41" s="2">
        <v>4</v>
      </c>
      <c r="N41" s="2">
        <v>4</v>
      </c>
      <c r="O41" s="2">
        <v>3</v>
      </c>
      <c r="R41">
        <f t="shared" si="3"/>
        <v>3</v>
      </c>
      <c r="S41">
        <f t="shared" si="4"/>
        <v>5</v>
      </c>
      <c r="T41">
        <f ca="1" t="shared" si="2"/>
        <v>2.9220939600710496</v>
      </c>
      <c r="U41">
        <f ca="1" t="shared" si="2"/>
        <v>5.117237061959948</v>
      </c>
    </row>
    <row r="42" spans="1:21" ht="12.75">
      <c r="A42" s="2">
        <v>3</v>
      </c>
      <c r="B42" s="2">
        <v>5</v>
      </c>
      <c r="C42" s="2">
        <v>4</v>
      </c>
      <c r="D42" s="2">
        <v>5</v>
      </c>
      <c r="E42" s="2">
        <v>5</v>
      </c>
      <c r="F42" s="2">
        <v>5</v>
      </c>
      <c r="G42" s="2">
        <v>3</v>
      </c>
      <c r="H42" s="2">
        <v>3</v>
      </c>
      <c r="I42" s="2">
        <v>3</v>
      </c>
      <c r="J42" s="2">
        <v>5</v>
      </c>
      <c r="K42" s="2">
        <v>5</v>
      </c>
      <c r="L42" s="2">
        <v>5</v>
      </c>
      <c r="M42" s="2">
        <v>3</v>
      </c>
      <c r="N42" s="2">
        <v>2</v>
      </c>
      <c r="O42" s="2">
        <v>2</v>
      </c>
      <c r="R42">
        <f t="shared" si="3"/>
        <v>3</v>
      </c>
      <c r="S42">
        <f t="shared" si="4"/>
        <v>5</v>
      </c>
      <c r="T42">
        <f ca="1" t="shared" si="2"/>
        <v>3.1643131772027093</v>
      </c>
      <c r="U42">
        <f ca="1" t="shared" si="2"/>
        <v>5.111437465189858</v>
      </c>
    </row>
    <row r="43" spans="1:21" ht="12.75">
      <c r="A43" s="2">
        <v>1</v>
      </c>
      <c r="B43" s="2">
        <v>3</v>
      </c>
      <c r="C43" s="2">
        <v>5</v>
      </c>
      <c r="D43" s="2">
        <v>5</v>
      </c>
      <c r="E43" s="2">
        <v>3</v>
      </c>
      <c r="F43" s="2">
        <v>4</v>
      </c>
      <c r="G43" s="2">
        <v>5</v>
      </c>
      <c r="H43" s="2">
        <v>5</v>
      </c>
      <c r="I43" s="2">
        <v>4</v>
      </c>
      <c r="J43" s="2">
        <v>5</v>
      </c>
      <c r="K43" s="2">
        <v>5</v>
      </c>
      <c r="L43" s="2">
        <v>5</v>
      </c>
      <c r="M43" s="2">
        <v>5</v>
      </c>
      <c r="N43" s="2">
        <v>5</v>
      </c>
      <c r="O43" s="2">
        <v>5</v>
      </c>
      <c r="R43">
        <f t="shared" si="3"/>
        <v>3</v>
      </c>
      <c r="S43">
        <f t="shared" si="4"/>
        <v>5</v>
      </c>
      <c r="T43">
        <f ca="1" t="shared" si="2"/>
        <v>3.064056387367379</v>
      </c>
      <c r="U43">
        <f ca="1" t="shared" si="2"/>
        <v>4.906971821694835</v>
      </c>
    </row>
    <row r="44" spans="1:21" ht="12.75">
      <c r="A44" s="2">
        <v>2</v>
      </c>
      <c r="B44" s="2">
        <v>5</v>
      </c>
      <c r="C44" s="2">
        <v>5</v>
      </c>
      <c r="D44" s="2">
        <v>5</v>
      </c>
      <c r="E44" s="2">
        <v>5</v>
      </c>
      <c r="F44" s="2">
        <v>0</v>
      </c>
      <c r="G44" s="2">
        <v>3</v>
      </c>
      <c r="H44" s="2">
        <v>3</v>
      </c>
      <c r="I44" s="2">
        <v>3</v>
      </c>
      <c r="J44" s="2">
        <v>4</v>
      </c>
      <c r="K44" s="2">
        <v>4</v>
      </c>
      <c r="L44" s="2">
        <v>4</v>
      </c>
      <c r="M44" s="2">
        <v>4</v>
      </c>
      <c r="N44" s="2">
        <v>3</v>
      </c>
      <c r="O44" s="2">
        <v>2</v>
      </c>
      <c r="R44">
        <f t="shared" si="3"/>
        <v>4</v>
      </c>
      <c r="S44">
        <f t="shared" si="4"/>
        <v>5</v>
      </c>
      <c r="T44">
        <f ca="1" t="shared" si="2"/>
        <v>4.059759826151931</v>
      </c>
      <c r="U44">
        <f ca="1" t="shared" si="2"/>
        <v>4.949953363448414</v>
      </c>
    </row>
    <row r="45" spans="1:21" ht="12.75">
      <c r="A45" s="2">
        <v>3</v>
      </c>
      <c r="B45" s="2">
        <v>5</v>
      </c>
      <c r="C45" s="2">
        <v>5</v>
      </c>
      <c r="D45" s="2">
        <v>4</v>
      </c>
      <c r="E45" s="2">
        <v>4</v>
      </c>
      <c r="F45" s="2">
        <v>4</v>
      </c>
      <c r="G45" s="2">
        <v>5</v>
      </c>
      <c r="H45" s="2">
        <v>4</v>
      </c>
      <c r="I45" s="2">
        <v>5</v>
      </c>
      <c r="J45" s="2">
        <v>5</v>
      </c>
      <c r="K45" s="2">
        <v>3</v>
      </c>
      <c r="L45" s="2">
        <v>4</v>
      </c>
      <c r="M45" s="2">
        <v>5</v>
      </c>
      <c r="N45" s="2">
        <v>5</v>
      </c>
      <c r="O45" s="2">
        <v>5</v>
      </c>
      <c r="R45">
        <f t="shared" si="3"/>
        <v>3</v>
      </c>
      <c r="S45">
        <f t="shared" si="4"/>
        <v>4</v>
      </c>
      <c r="T45">
        <f ca="1" t="shared" si="2"/>
        <v>2.8786172351220105</v>
      </c>
      <c r="U45">
        <f ca="1" t="shared" si="2"/>
        <v>4.101849142160621</v>
      </c>
    </row>
    <row r="46" spans="1:21" ht="12.75">
      <c r="A46" s="2">
        <v>3</v>
      </c>
      <c r="B46" s="2">
        <v>5</v>
      </c>
      <c r="C46" s="2">
        <v>4</v>
      </c>
      <c r="D46" s="2">
        <v>5</v>
      </c>
      <c r="E46" s="2">
        <v>4</v>
      </c>
      <c r="F46" s="2">
        <v>4</v>
      </c>
      <c r="G46" s="2">
        <v>4</v>
      </c>
      <c r="H46" s="2">
        <v>3</v>
      </c>
      <c r="I46" s="2">
        <v>2</v>
      </c>
      <c r="J46" s="2">
        <v>5</v>
      </c>
      <c r="K46" s="2">
        <v>5</v>
      </c>
      <c r="L46" s="2">
        <v>5</v>
      </c>
      <c r="M46" s="2">
        <v>5</v>
      </c>
      <c r="N46" s="2">
        <v>5</v>
      </c>
      <c r="O46" s="2">
        <v>5</v>
      </c>
      <c r="R46">
        <f t="shared" si="3"/>
        <v>5</v>
      </c>
      <c r="S46">
        <f t="shared" si="4"/>
        <v>4</v>
      </c>
      <c r="T46">
        <f ca="1" t="shared" si="2"/>
        <v>4.936492182094249</v>
      </c>
      <c r="U46">
        <f ca="1" t="shared" si="2"/>
        <v>3.958994424917696</v>
      </c>
    </row>
    <row r="47" spans="1:21" ht="12.75">
      <c r="A47" s="2">
        <v>2</v>
      </c>
      <c r="B47" s="2">
        <v>3</v>
      </c>
      <c r="C47" s="2">
        <v>5</v>
      </c>
      <c r="D47" s="2">
        <v>4</v>
      </c>
      <c r="E47" s="2">
        <v>4</v>
      </c>
      <c r="F47" s="2">
        <v>5</v>
      </c>
      <c r="G47" s="2">
        <v>4</v>
      </c>
      <c r="H47" s="2">
        <v>5</v>
      </c>
      <c r="I47" s="2">
        <v>2</v>
      </c>
      <c r="J47" s="2">
        <v>5</v>
      </c>
      <c r="K47" s="2">
        <v>5</v>
      </c>
      <c r="L47" s="2">
        <v>3</v>
      </c>
      <c r="M47" s="2">
        <v>5</v>
      </c>
      <c r="N47" s="2">
        <v>5</v>
      </c>
      <c r="O47" s="2">
        <v>5</v>
      </c>
      <c r="R47">
        <f t="shared" si="3"/>
        <v>2</v>
      </c>
      <c r="S47">
        <f t="shared" si="4"/>
        <v>5</v>
      </c>
      <c r="T47">
        <f ca="1" t="shared" si="2"/>
        <v>2.139315987123794</v>
      </c>
      <c r="U47">
        <f ca="1" t="shared" si="2"/>
        <v>4.983723918363733</v>
      </c>
    </row>
    <row r="48" spans="1:21" ht="12.75">
      <c r="A48" s="2">
        <v>2</v>
      </c>
      <c r="B48" s="2">
        <v>5</v>
      </c>
      <c r="C48" s="2">
        <v>5</v>
      </c>
      <c r="D48" s="2">
        <v>5</v>
      </c>
      <c r="E48" s="2">
        <v>5</v>
      </c>
      <c r="F48" s="2">
        <v>5</v>
      </c>
      <c r="G48" s="2">
        <v>5</v>
      </c>
      <c r="H48" s="2">
        <v>5</v>
      </c>
      <c r="I48" s="2">
        <v>2</v>
      </c>
      <c r="J48" s="2">
        <v>5</v>
      </c>
      <c r="K48" s="2">
        <v>5</v>
      </c>
      <c r="L48" s="2">
        <v>5</v>
      </c>
      <c r="M48" s="2">
        <v>5</v>
      </c>
      <c r="N48" s="2">
        <v>2</v>
      </c>
      <c r="O48" s="2">
        <v>4</v>
      </c>
      <c r="R48">
        <f t="shared" si="3"/>
        <v>2</v>
      </c>
      <c r="S48">
        <f t="shared" si="4"/>
        <v>3</v>
      </c>
      <c r="T48">
        <f ca="1" t="shared" si="2"/>
        <v>2.1484864537729793</v>
      </c>
      <c r="U48">
        <f ca="1" t="shared" si="2"/>
        <v>2.8381104972312947</v>
      </c>
    </row>
    <row r="49" spans="1:21" ht="12.75">
      <c r="A49" s="2">
        <v>3</v>
      </c>
      <c r="B49" s="2">
        <v>5</v>
      </c>
      <c r="C49" s="2">
        <v>5</v>
      </c>
      <c r="D49" s="2">
        <v>5</v>
      </c>
      <c r="E49" s="2">
        <v>5</v>
      </c>
      <c r="F49" s="2">
        <v>5</v>
      </c>
      <c r="G49" s="2">
        <v>5</v>
      </c>
      <c r="H49" s="2">
        <v>4</v>
      </c>
      <c r="I49" s="2">
        <v>5</v>
      </c>
      <c r="J49" s="2">
        <v>5</v>
      </c>
      <c r="K49" s="2">
        <v>5</v>
      </c>
      <c r="L49" s="2">
        <v>5</v>
      </c>
      <c r="M49" s="2">
        <v>4</v>
      </c>
      <c r="N49" s="2">
        <v>4</v>
      </c>
      <c r="O49" s="2">
        <v>5</v>
      </c>
      <c r="R49">
        <f t="shared" si="3"/>
        <v>2</v>
      </c>
      <c r="S49">
        <f t="shared" si="4"/>
        <v>5</v>
      </c>
      <c r="T49">
        <f ca="1" t="shared" si="2"/>
        <v>1.9627795014582898</v>
      </c>
      <c r="U49">
        <f ca="1" t="shared" si="2"/>
        <v>5.072218557551583</v>
      </c>
    </row>
    <row r="50" spans="1:21" ht="12.75">
      <c r="A50" s="2">
        <v>3</v>
      </c>
      <c r="B50" s="2">
        <v>4</v>
      </c>
      <c r="C50" s="2">
        <v>3</v>
      </c>
      <c r="D50" s="2">
        <v>4</v>
      </c>
      <c r="E50" s="2">
        <v>4</v>
      </c>
      <c r="F50" s="2">
        <v>5</v>
      </c>
      <c r="G50" s="2">
        <v>5</v>
      </c>
      <c r="H50" s="2">
        <v>4</v>
      </c>
      <c r="I50" s="2">
        <v>4</v>
      </c>
      <c r="J50" s="2">
        <v>5</v>
      </c>
      <c r="K50" s="2">
        <v>4</v>
      </c>
      <c r="L50" s="2">
        <v>4</v>
      </c>
      <c r="M50" s="2">
        <v>5</v>
      </c>
      <c r="N50" s="2">
        <v>5</v>
      </c>
      <c r="O50" s="2">
        <v>4</v>
      </c>
      <c r="R50">
        <f t="shared" si="3"/>
        <v>5</v>
      </c>
      <c r="S50">
        <f t="shared" si="4"/>
        <v>5</v>
      </c>
      <c r="T50">
        <f ca="1" t="shared" si="2"/>
        <v>4.901323287205156</v>
      </c>
      <c r="U50">
        <f ca="1" t="shared" si="2"/>
        <v>5.066491495097935</v>
      </c>
    </row>
    <row r="51" spans="1:21" ht="12.75">
      <c r="A51" s="2">
        <v>3</v>
      </c>
      <c r="B51" s="2">
        <v>3</v>
      </c>
      <c r="C51" s="2">
        <v>4</v>
      </c>
      <c r="D51" s="2">
        <v>5</v>
      </c>
      <c r="E51" s="2">
        <v>4</v>
      </c>
      <c r="F51" s="2">
        <v>5</v>
      </c>
      <c r="G51" s="2">
        <v>4</v>
      </c>
      <c r="H51" s="2">
        <v>4</v>
      </c>
      <c r="I51" s="2">
        <v>4</v>
      </c>
      <c r="J51" s="2">
        <v>4</v>
      </c>
      <c r="K51" s="2">
        <v>5</v>
      </c>
      <c r="L51" s="2">
        <v>5</v>
      </c>
      <c r="M51" s="2">
        <v>4</v>
      </c>
      <c r="N51" s="2">
        <v>3</v>
      </c>
      <c r="O51" s="2">
        <v>3</v>
      </c>
      <c r="R51">
        <f t="shared" si="3"/>
        <v>4</v>
      </c>
      <c r="S51">
        <f t="shared" si="4"/>
        <v>4</v>
      </c>
      <c r="T51">
        <f ca="1" t="shared" si="2"/>
        <v>4.028230124294624</v>
      </c>
      <c r="U51">
        <f ca="1" t="shared" si="2"/>
        <v>3.9304053938649823</v>
      </c>
    </row>
    <row r="52" spans="1:21" ht="12.75">
      <c r="A52" s="2">
        <v>2</v>
      </c>
      <c r="B52" s="2">
        <v>4</v>
      </c>
      <c r="C52" s="2">
        <v>4</v>
      </c>
      <c r="D52" s="2">
        <v>4</v>
      </c>
      <c r="E52" s="2">
        <v>4</v>
      </c>
      <c r="F52" s="2">
        <v>4</v>
      </c>
      <c r="G52" s="2">
        <v>3</v>
      </c>
      <c r="H52" s="2">
        <v>3</v>
      </c>
      <c r="I52" s="2">
        <v>3</v>
      </c>
      <c r="J52" s="2">
        <v>4</v>
      </c>
      <c r="K52" s="2">
        <v>4</v>
      </c>
      <c r="L52" s="2">
        <v>4</v>
      </c>
      <c r="M52" s="2">
        <v>4</v>
      </c>
      <c r="N52" s="2">
        <v>4</v>
      </c>
      <c r="O52" s="2">
        <v>4</v>
      </c>
      <c r="R52">
        <f t="shared" si="3"/>
        <v>4</v>
      </c>
      <c r="S52">
        <f t="shared" si="4"/>
        <v>5</v>
      </c>
      <c r="T52">
        <f ca="1" t="shared" si="2"/>
        <v>3.8602830141816296</v>
      </c>
      <c r="U52">
        <f ca="1" t="shared" si="2"/>
        <v>5.037649744176063</v>
      </c>
    </row>
    <row r="53" spans="1:21" ht="12.75">
      <c r="A53" s="2">
        <v>3</v>
      </c>
      <c r="B53" s="2">
        <v>4</v>
      </c>
      <c r="C53" s="2">
        <v>5</v>
      </c>
      <c r="D53" s="2">
        <v>5</v>
      </c>
      <c r="E53" s="2">
        <v>3</v>
      </c>
      <c r="F53" s="2">
        <v>5</v>
      </c>
      <c r="G53" s="2">
        <v>5</v>
      </c>
      <c r="H53" s="2">
        <v>3</v>
      </c>
      <c r="I53" s="2">
        <v>5</v>
      </c>
      <c r="J53" s="2">
        <v>5</v>
      </c>
      <c r="K53" s="2">
        <v>4</v>
      </c>
      <c r="L53" s="2">
        <v>3</v>
      </c>
      <c r="M53" s="2">
        <v>3</v>
      </c>
      <c r="N53" s="2">
        <v>4</v>
      </c>
      <c r="O53" s="2">
        <v>5</v>
      </c>
      <c r="R53">
        <f t="shared" si="3"/>
        <v>3</v>
      </c>
      <c r="S53">
        <f t="shared" si="4"/>
        <v>4</v>
      </c>
      <c r="T53">
        <f ca="1" t="shared" si="2"/>
        <v>2.8887466403348343</v>
      </c>
      <c r="U53">
        <f ca="1" t="shared" si="2"/>
        <v>3.8663744464695053</v>
      </c>
    </row>
    <row r="54" spans="1:21" ht="12.75">
      <c r="A54" s="2">
        <v>2</v>
      </c>
      <c r="B54" s="2">
        <v>5</v>
      </c>
      <c r="C54" s="2">
        <v>4</v>
      </c>
      <c r="D54" s="2">
        <v>5</v>
      </c>
      <c r="E54" s="2">
        <v>4</v>
      </c>
      <c r="F54" s="2">
        <v>4</v>
      </c>
      <c r="G54" s="2">
        <v>4</v>
      </c>
      <c r="H54" s="2">
        <v>3</v>
      </c>
      <c r="I54" s="2">
        <v>3</v>
      </c>
      <c r="J54" s="2">
        <v>5</v>
      </c>
      <c r="K54" s="2">
        <v>5</v>
      </c>
      <c r="L54" s="2">
        <v>5</v>
      </c>
      <c r="M54" s="2">
        <v>3</v>
      </c>
      <c r="N54" s="2">
        <v>3</v>
      </c>
      <c r="O54" s="2">
        <v>2</v>
      </c>
      <c r="R54">
        <f t="shared" si="3"/>
        <v>5</v>
      </c>
      <c r="S54">
        <f t="shared" si="4"/>
        <v>3</v>
      </c>
      <c r="T54">
        <f ca="1" t="shared" si="2"/>
        <v>4.978797839161109</v>
      </c>
      <c r="U54">
        <f ca="1" t="shared" si="2"/>
        <v>2.8889571908994287</v>
      </c>
    </row>
    <row r="55" spans="1:21" ht="12.75">
      <c r="A55" s="2">
        <v>3</v>
      </c>
      <c r="B55" s="2">
        <v>5</v>
      </c>
      <c r="C55" s="2">
        <v>5</v>
      </c>
      <c r="D55" s="2">
        <v>5</v>
      </c>
      <c r="E55" s="2">
        <v>5</v>
      </c>
      <c r="F55" s="2">
        <v>5</v>
      </c>
      <c r="G55" s="2">
        <v>5</v>
      </c>
      <c r="H55" s="2">
        <v>3</v>
      </c>
      <c r="I55" s="2">
        <v>3</v>
      </c>
      <c r="J55" s="2">
        <v>5</v>
      </c>
      <c r="K55" s="2">
        <v>5</v>
      </c>
      <c r="L55" s="2">
        <v>5</v>
      </c>
      <c r="M55" s="2">
        <v>5</v>
      </c>
      <c r="N55" s="2">
        <v>3</v>
      </c>
      <c r="O55" s="2">
        <v>5</v>
      </c>
      <c r="R55">
        <f t="shared" si="3"/>
        <v>3</v>
      </c>
      <c r="S55">
        <f t="shared" si="4"/>
        <v>5</v>
      </c>
      <c r="T55">
        <f ca="1" t="shared" si="2"/>
        <v>2.985217420514521</v>
      </c>
      <c r="U55">
        <f ca="1" t="shared" si="2"/>
        <v>4.970632034282638</v>
      </c>
    </row>
    <row r="56" spans="1:21" ht="12.75">
      <c r="A56" s="2">
        <v>3</v>
      </c>
      <c r="B56" s="2">
        <v>5</v>
      </c>
      <c r="C56" s="2">
        <v>4</v>
      </c>
      <c r="D56" s="2">
        <v>5</v>
      </c>
      <c r="E56" s="2">
        <v>4</v>
      </c>
      <c r="F56" s="2">
        <v>4</v>
      </c>
      <c r="G56" s="2">
        <v>5</v>
      </c>
      <c r="H56" s="2">
        <v>5</v>
      </c>
      <c r="I56" s="2">
        <v>4</v>
      </c>
      <c r="J56" s="2">
        <v>5</v>
      </c>
      <c r="K56" s="2">
        <v>4</v>
      </c>
      <c r="L56" s="2">
        <v>4</v>
      </c>
      <c r="M56" s="2">
        <v>4</v>
      </c>
      <c r="N56" s="2">
        <v>4</v>
      </c>
      <c r="O56" s="2">
        <v>4</v>
      </c>
      <c r="R56">
        <f t="shared" si="3"/>
        <v>3</v>
      </c>
      <c r="S56">
        <f t="shared" si="4"/>
        <v>5</v>
      </c>
      <c r="T56">
        <f ca="1" t="shared" si="2"/>
        <v>2.8605897684363937</v>
      </c>
      <c r="U56">
        <f ca="1" t="shared" si="2"/>
        <v>4.89635335060676</v>
      </c>
    </row>
    <row r="57" spans="1:21" ht="12.75">
      <c r="A57" s="2">
        <v>3</v>
      </c>
      <c r="B57" s="2">
        <v>5</v>
      </c>
      <c r="C57" s="2">
        <v>5</v>
      </c>
      <c r="D57" s="2">
        <v>5</v>
      </c>
      <c r="E57" s="2">
        <v>5</v>
      </c>
      <c r="F57" s="2">
        <v>5</v>
      </c>
      <c r="G57" s="2">
        <v>5</v>
      </c>
      <c r="H57" s="2">
        <v>5</v>
      </c>
      <c r="I57" s="2">
        <v>3</v>
      </c>
      <c r="J57" s="2">
        <v>5</v>
      </c>
      <c r="K57" s="2">
        <v>5</v>
      </c>
      <c r="L57" s="2">
        <v>5</v>
      </c>
      <c r="M57" s="2">
        <v>5</v>
      </c>
      <c r="N57" s="2">
        <v>5</v>
      </c>
      <c r="O57" s="2">
        <v>5</v>
      </c>
      <c r="R57">
        <f t="shared" si="3"/>
        <v>4</v>
      </c>
      <c r="S57">
        <f t="shared" si="4"/>
        <v>4</v>
      </c>
      <c r="T57">
        <f ca="1" t="shared" si="2"/>
        <v>4.0821418882249105</v>
      </c>
      <c r="U57">
        <f ca="1" t="shared" si="2"/>
        <v>4.076604212996305</v>
      </c>
    </row>
    <row r="58" spans="1:21" ht="12.75">
      <c r="A58" s="2">
        <v>2</v>
      </c>
      <c r="B58" s="2">
        <v>5</v>
      </c>
      <c r="C58" s="2">
        <v>5</v>
      </c>
      <c r="D58" s="2">
        <v>5</v>
      </c>
      <c r="E58" s="2">
        <v>5</v>
      </c>
      <c r="F58" s="2">
        <v>5</v>
      </c>
      <c r="G58" s="2">
        <v>5</v>
      </c>
      <c r="H58" s="2">
        <v>4</v>
      </c>
      <c r="I58" s="2">
        <v>1</v>
      </c>
      <c r="J58" s="2">
        <v>5</v>
      </c>
      <c r="K58" s="2">
        <v>2</v>
      </c>
      <c r="L58" s="2">
        <v>3</v>
      </c>
      <c r="M58" s="2">
        <v>5</v>
      </c>
      <c r="N58" s="2">
        <v>4</v>
      </c>
      <c r="O58" s="2">
        <v>2</v>
      </c>
      <c r="R58">
        <f t="shared" si="3"/>
        <v>3</v>
      </c>
      <c r="S58">
        <f t="shared" si="4"/>
        <v>5</v>
      </c>
      <c r="T58">
        <f ca="1" t="shared" si="2"/>
        <v>3.13697488384927</v>
      </c>
      <c r="U58">
        <f ca="1" t="shared" si="2"/>
        <v>4.988930156586987</v>
      </c>
    </row>
    <row r="59" spans="1:21" ht="12.75">
      <c r="A59" s="2">
        <v>3</v>
      </c>
      <c r="B59" s="2">
        <v>3</v>
      </c>
      <c r="C59" s="2">
        <v>5</v>
      </c>
      <c r="D59" s="2">
        <v>4</v>
      </c>
      <c r="E59" s="2">
        <v>4</v>
      </c>
      <c r="F59" s="2">
        <v>4</v>
      </c>
      <c r="G59" s="2">
        <v>3</v>
      </c>
      <c r="H59" s="2">
        <v>2</v>
      </c>
      <c r="I59" s="2">
        <v>2</v>
      </c>
      <c r="J59" s="2">
        <v>2</v>
      </c>
      <c r="K59" s="2">
        <v>3</v>
      </c>
      <c r="L59" s="2">
        <v>5</v>
      </c>
      <c r="M59" s="2">
        <v>4</v>
      </c>
      <c r="N59" s="2">
        <v>4</v>
      </c>
      <c r="O59" s="2">
        <v>4</v>
      </c>
      <c r="R59">
        <f t="shared" si="3"/>
        <v>1</v>
      </c>
      <c r="S59">
        <f t="shared" si="4"/>
        <v>3</v>
      </c>
      <c r="T59">
        <f ca="1" t="shared" si="2"/>
        <v>0.8787213073620667</v>
      </c>
      <c r="U59">
        <f ca="1" t="shared" si="2"/>
        <v>3.115228904576525</v>
      </c>
    </row>
    <row r="60" spans="1:21" ht="12.75">
      <c r="A60" s="2">
        <v>3</v>
      </c>
      <c r="B60" s="2">
        <v>5</v>
      </c>
      <c r="C60" s="2">
        <v>5</v>
      </c>
      <c r="D60" s="2">
        <v>5</v>
      </c>
      <c r="E60" s="2">
        <v>5</v>
      </c>
      <c r="F60" s="2">
        <v>5</v>
      </c>
      <c r="G60" s="2">
        <v>5</v>
      </c>
      <c r="H60" s="2">
        <v>5</v>
      </c>
      <c r="I60" s="2">
        <v>3</v>
      </c>
      <c r="J60" s="2">
        <v>5</v>
      </c>
      <c r="K60" s="2">
        <v>5</v>
      </c>
      <c r="L60" s="2">
        <v>5</v>
      </c>
      <c r="M60" s="2">
        <v>5</v>
      </c>
      <c r="N60" s="2">
        <v>5</v>
      </c>
      <c r="O60" s="2">
        <v>5</v>
      </c>
      <c r="R60">
        <f t="shared" si="3"/>
        <v>2</v>
      </c>
      <c r="S60">
        <f t="shared" si="4"/>
        <v>5</v>
      </c>
      <c r="T60">
        <f ca="1" t="shared" si="2"/>
        <v>2.0636353319488303</v>
      </c>
      <c r="U60">
        <f ca="1" t="shared" si="2"/>
        <v>4.874684285410912</v>
      </c>
    </row>
    <row r="61" spans="1:21" ht="12.75">
      <c r="A61" s="2">
        <v>3</v>
      </c>
      <c r="B61" s="2">
        <v>5</v>
      </c>
      <c r="C61" s="2">
        <v>5</v>
      </c>
      <c r="D61" s="2">
        <v>5</v>
      </c>
      <c r="E61" s="2">
        <v>5</v>
      </c>
      <c r="F61" s="2">
        <v>5</v>
      </c>
      <c r="G61" s="2">
        <v>5</v>
      </c>
      <c r="H61" s="2">
        <v>5</v>
      </c>
      <c r="I61" s="2">
        <v>3</v>
      </c>
      <c r="J61" s="2">
        <v>5</v>
      </c>
      <c r="K61" s="2">
        <v>5</v>
      </c>
      <c r="L61" s="2">
        <v>5</v>
      </c>
      <c r="M61" s="2">
        <v>5</v>
      </c>
      <c r="N61" s="2">
        <v>4</v>
      </c>
      <c r="O61" s="2">
        <v>4</v>
      </c>
      <c r="R61">
        <f t="shared" si="3"/>
        <v>3</v>
      </c>
      <c r="S61">
        <f t="shared" si="4"/>
        <v>5</v>
      </c>
      <c r="T61">
        <f ca="1" t="shared" si="2"/>
        <v>3.154082095490415</v>
      </c>
      <c r="U61">
        <f ca="1" t="shared" si="2"/>
        <v>4.953437299322325</v>
      </c>
    </row>
    <row r="62" spans="1:21" ht="12.75">
      <c r="A62" s="2">
        <v>2</v>
      </c>
      <c r="B62" s="2">
        <v>5</v>
      </c>
      <c r="C62" s="2">
        <v>5</v>
      </c>
      <c r="D62" s="2">
        <v>5</v>
      </c>
      <c r="E62" s="2">
        <v>5</v>
      </c>
      <c r="F62" s="2">
        <v>5</v>
      </c>
      <c r="G62" s="2">
        <v>4</v>
      </c>
      <c r="H62" s="2">
        <v>5</v>
      </c>
      <c r="I62" s="2">
        <v>3</v>
      </c>
      <c r="J62" s="2">
        <v>5</v>
      </c>
      <c r="K62" s="2">
        <v>5</v>
      </c>
      <c r="L62" s="2">
        <v>5</v>
      </c>
      <c r="M62" s="2">
        <v>5</v>
      </c>
      <c r="N62" s="2">
        <v>5</v>
      </c>
      <c r="O62" s="2">
        <v>5</v>
      </c>
      <c r="R62">
        <f t="shared" si="3"/>
        <v>3</v>
      </c>
      <c r="S62">
        <f t="shared" si="4"/>
        <v>5</v>
      </c>
      <c r="T62">
        <f ca="1" t="shared" si="2"/>
        <v>3.057046564037551</v>
      </c>
      <c r="U62">
        <f ca="1" t="shared" si="2"/>
        <v>5.067894941724251</v>
      </c>
    </row>
    <row r="64" spans="1:18" ht="12.75">
      <c r="A64" s="7" t="s">
        <v>29</v>
      </c>
      <c r="R64" s="7" t="s">
        <v>26</v>
      </c>
    </row>
    <row r="65" spans="18:26" ht="12.75">
      <c r="R65" s="12" t="s">
        <v>27</v>
      </c>
      <c r="S65" s="12"/>
      <c r="T65" s="12"/>
      <c r="U65" s="12"/>
      <c r="V65" s="12"/>
      <c r="W65" s="12"/>
      <c r="X65" s="14"/>
      <c r="Y65" s="14"/>
      <c r="Z65" s="14"/>
    </row>
    <row r="68" ht="12.75">
      <c r="R68" s="8"/>
    </row>
  </sheetData>
  <sheetProtection/>
  <mergeCells count="1">
    <mergeCell ref="R65:Z65"/>
  </mergeCells>
  <dataValidations count="1">
    <dataValidation type="list" allowBlank="1" showInputMessage="1" showErrorMessage="1" sqref="R2:S2">
      <formula1>$A$1:$O$1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 Hatziefstratiou</dc:creator>
  <cp:keywords/>
  <dc:description/>
  <cp:lastModifiedBy>Dominic Allington-Smith</cp:lastModifiedBy>
  <cp:lastPrinted>2015-05-20T14:00:15Z</cp:lastPrinted>
  <dcterms:created xsi:type="dcterms:W3CDTF">2010-02-04T15:15:21Z</dcterms:created>
  <dcterms:modified xsi:type="dcterms:W3CDTF">2016-04-27T14:27:39Z</dcterms:modified>
  <cp:category/>
  <cp:version/>
  <cp:contentType/>
  <cp:contentStatus/>
</cp:coreProperties>
</file>